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uniwersytetlodzki-my.sharepoint.com/personal/marta_baczynska_adm_uni_lodz_pl/Documents/Pulpit/"/>
    </mc:Choice>
  </mc:AlternateContent>
  <xr:revisionPtr revIDLastSave="5076" documentId="13_ncr:1_{ADE18625-B724-4620-9486-D176366A48E9}" xr6:coauthVersionLast="47" xr6:coauthVersionMax="47" xr10:uidLastSave="{40214870-8FFC-4A86-A2DF-613F7E48EE15}"/>
  <bookViews>
    <workbookView xWindow="-120" yWindow="-120" windowWidth="29040" windowHeight="15840" activeTab="1" xr2:uid="{00000000-000D-0000-FFFF-FFFF00000000}"/>
  </bookViews>
  <sheets>
    <sheet name="Część nr 1 Artykuły biurowe" sheetId="1" r:id="rId1"/>
    <sheet name="Część nr 2 Przybory do pisania" sheetId="2" r:id="rId2"/>
    <sheet name="Część nr 3 EKO " sheetId="5" r:id="rId3"/>
  </sheets>
  <definedNames>
    <definedName name="_xlnm.Print_Area" localSheetId="0">'Część nr 1 Artykuły biurowe'!$A$1:$G$285</definedName>
    <definedName name="_xlnm.Print_Area" localSheetId="1">'Część nr 2 Przybory do pisania'!$A$1:$H$288</definedName>
    <definedName name="_xlnm.Print_Area" localSheetId="2">'Część nr 3 EKO '!$A$1:$G$78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1" i="2" l="1"/>
  <c r="G240" i="2"/>
  <c r="G239" i="2"/>
  <c r="G268" i="1" l="1"/>
  <c r="G207" i="1"/>
  <c r="G206" i="1"/>
  <c r="G191" i="1"/>
  <c r="G79" i="1"/>
  <c r="G56" i="1"/>
  <c r="G86" i="2" l="1"/>
  <c r="G85" i="2"/>
  <c r="G31" i="2"/>
  <c r="G29" i="2"/>
  <c r="G30" i="2"/>
  <c r="G28" i="2"/>
  <c r="G27" i="2"/>
  <c r="G26" i="2"/>
  <c r="G272" i="2"/>
  <c r="G107" i="1"/>
  <c r="G278" i="1"/>
  <c r="G186" i="1" l="1"/>
  <c r="G185" i="1"/>
  <c r="G34" i="1"/>
  <c r="G210" i="2"/>
  <c r="G60" i="2"/>
  <c r="G59" i="2"/>
  <c r="G277" i="1"/>
  <c r="G282" i="2"/>
  <c r="G23" i="1" l="1"/>
  <c r="G246" i="1" l="1"/>
  <c r="G184" i="1"/>
  <c r="G149" i="2" l="1"/>
  <c r="G239" i="1" l="1"/>
  <c r="G238" i="1"/>
  <c r="G237" i="1"/>
  <c r="G236" i="1"/>
  <c r="G235" i="1"/>
  <c r="G234" i="1"/>
  <c r="G233" i="1"/>
  <c r="G231" i="1"/>
  <c r="G232" i="1"/>
  <c r="G48" i="5"/>
  <c r="G42" i="5"/>
  <c r="G41" i="5"/>
  <c r="G37" i="5"/>
  <c r="G30" i="5"/>
  <c r="G29" i="5"/>
  <c r="G12" i="5"/>
  <c r="G11" i="5"/>
  <c r="G145" i="1"/>
  <c r="G157" i="2"/>
  <c r="G156" i="2"/>
  <c r="G155" i="2"/>
  <c r="G144" i="1"/>
  <c r="G279" i="1"/>
  <c r="G154" i="2"/>
  <c r="G260" i="2" l="1"/>
  <c r="G258" i="2"/>
  <c r="G255" i="2"/>
  <c r="G253" i="2"/>
  <c r="G177" i="2"/>
  <c r="G176" i="2"/>
  <c r="G195" i="1"/>
  <c r="G194" i="1"/>
  <c r="G50" i="2"/>
  <c r="G49" i="2"/>
  <c r="G48" i="2"/>
  <c r="G47" i="2"/>
  <c r="G46" i="2"/>
  <c r="G45" i="2"/>
  <c r="G104" i="1"/>
  <c r="G70" i="5"/>
  <c r="G69" i="5"/>
  <c r="G68" i="5"/>
  <c r="G67" i="5"/>
  <c r="G66" i="5"/>
  <c r="G65" i="5"/>
  <c r="G64" i="5"/>
  <c r="G63" i="5"/>
  <c r="G62" i="5"/>
  <c r="G61" i="5"/>
  <c r="G60" i="5"/>
  <c r="G59" i="5"/>
  <c r="G58" i="5"/>
  <c r="G57" i="5"/>
  <c r="G56" i="5"/>
  <c r="G55" i="5"/>
  <c r="G54" i="5"/>
  <c r="G53" i="5"/>
  <c r="G52" i="5"/>
  <c r="G51" i="5"/>
  <c r="G50" i="5"/>
  <c r="G49" i="5"/>
  <c r="G47" i="5"/>
  <c r="G46" i="5"/>
  <c r="G45" i="5"/>
  <c r="G44" i="5"/>
  <c r="G43" i="5"/>
  <c r="G40" i="5"/>
  <c r="G39" i="5"/>
  <c r="G38" i="5"/>
  <c r="G36" i="5"/>
  <c r="G35" i="5"/>
  <c r="G34" i="5"/>
  <c r="G33" i="5"/>
  <c r="G32" i="5"/>
  <c r="G31" i="5"/>
  <c r="G28" i="5"/>
  <c r="G27" i="5"/>
  <c r="G26" i="5"/>
  <c r="G25" i="5"/>
  <c r="G24" i="5"/>
  <c r="G23" i="5"/>
  <c r="G22" i="5"/>
  <c r="G21" i="5"/>
  <c r="G20" i="5"/>
  <c r="G19" i="5"/>
  <c r="G18" i="5"/>
  <c r="G17" i="5"/>
  <c r="G16" i="5"/>
  <c r="G15" i="5"/>
  <c r="G14" i="5"/>
  <c r="G13" i="5"/>
  <c r="G10" i="5"/>
  <c r="G9" i="5"/>
  <c r="G8" i="5"/>
  <c r="G7" i="5"/>
  <c r="G283" i="2"/>
  <c r="G281" i="2"/>
  <c r="G280" i="2"/>
  <c r="G279" i="2"/>
  <c r="G278" i="2"/>
  <c r="G277" i="2"/>
  <c r="G276" i="2"/>
  <c r="G275" i="2"/>
  <c r="G274" i="2"/>
  <c r="G273" i="2"/>
  <c r="G271" i="2"/>
  <c r="G270" i="2"/>
  <c r="G269" i="2"/>
  <c r="G268" i="2"/>
  <c r="G267" i="2"/>
  <c r="G266" i="2"/>
  <c r="G265" i="2"/>
  <c r="G264" i="2"/>
  <c r="G263" i="2"/>
  <c r="G262" i="2"/>
  <c r="G261" i="2"/>
  <c r="G259" i="2"/>
  <c r="G257" i="2"/>
  <c r="G256" i="2"/>
  <c r="G254" i="2"/>
  <c r="G252" i="2"/>
  <c r="G251" i="2"/>
  <c r="G250" i="2"/>
  <c r="G249" i="2"/>
  <c r="G248" i="2"/>
  <c r="G247" i="2"/>
  <c r="G246" i="2"/>
  <c r="G245" i="2"/>
  <c r="G244" i="2"/>
  <c r="G243" i="2"/>
  <c r="G242"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5" i="2"/>
  <c r="G174" i="2"/>
  <c r="G173" i="2"/>
  <c r="G172" i="2"/>
  <c r="G171" i="2"/>
  <c r="G170" i="2"/>
  <c r="G169" i="2"/>
  <c r="G168" i="2"/>
  <c r="G167" i="2"/>
  <c r="G166" i="2"/>
  <c r="G165" i="2"/>
  <c r="G164" i="2"/>
  <c r="G163" i="2"/>
  <c r="G162" i="2"/>
  <c r="G161" i="2"/>
  <c r="G160" i="2"/>
  <c r="G159" i="2"/>
  <c r="G158" i="2"/>
  <c r="G153" i="2"/>
  <c r="G152" i="2"/>
  <c r="G151" i="2"/>
  <c r="G150"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4" i="2"/>
  <c r="G83" i="2"/>
  <c r="G82" i="2"/>
  <c r="G81" i="2"/>
  <c r="G80" i="2"/>
  <c r="G79" i="2"/>
  <c r="G78" i="2"/>
  <c r="G77" i="2"/>
  <c r="G76" i="2"/>
  <c r="G75" i="2"/>
  <c r="G74" i="2"/>
  <c r="G73" i="2"/>
  <c r="G72" i="2"/>
  <c r="G71" i="2"/>
  <c r="G70" i="2"/>
  <c r="G69" i="2"/>
  <c r="G68" i="2"/>
  <c r="G67" i="2"/>
  <c r="G66" i="2"/>
  <c r="G65" i="2"/>
  <c r="G64" i="2"/>
  <c r="G63" i="2"/>
  <c r="G62" i="2"/>
  <c r="G61" i="2"/>
  <c r="G58" i="2"/>
  <c r="G57" i="2"/>
  <c r="G56" i="2"/>
  <c r="G55" i="2"/>
  <c r="G54" i="2"/>
  <c r="G53" i="2"/>
  <c r="G52" i="2"/>
  <c r="G51" i="2"/>
  <c r="G44" i="2"/>
  <c r="G43" i="2"/>
  <c r="G42" i="2"/>
  <c r="G41" i="2"/>
  <c r="G40" i="2"/>
  <c r="G39" i="2"/>
  <c r="G38" i="2"/>
  <c r="G37" i="2"/>
  <c r="G36" i="2"/>
  <c r="G35" i="2"/>
  <c r="G34" i="2"/>
  <c r="G33" i="2"/>
  <c r="G32" i="2"/>
  <c r="G25" i="2"/>
  <c r="G24" i="2"/>
  <c r="G23" i="2"/>
  <c r="G22" i="2"/>
  <c r="G21" i="2"/>
  <c r="G20" i="2"/>
  <c r="G19" i="2"/>
  <c r="G18" i="2"/>
  <c r="G17" i="2"/>
  <c r="G16" i="2"/>
  <c r="G15" i="2"/>
  <c r="G14" i="2"/>
  <c r="G13" i="2"/>
  <c r="G12" i="2"/>
  <c r="G11" i="2"/>
  <c r="G10" i="2"/>
  <c r="G9" i="2"/>
  <c r="G8" i="2"/>
  <c r="G7" i="2"/>
  <c r="G276" i="1"/>
  <c r="G275" i="1"/>
  <c r="G274" i="1"/>
  <c r="G273" i="1"/>
  <c r="G272" i="1"/>
  <c r="G271" i="1"/>
  <c r="G270" i="1"/>
  <c r="G269" i="1"/>
  <c r="G267" i="1"/>
  <c r="G266" i="1"/>
  <c r="G265" i="1"/>
  <c r="G264" i="1"/>
  <c r="G263" i="1"/>
  <c r="G262" i="1"/>
  <c r="G261" i="1"/>
  <c r="G260" i="1"/>
  <c r="G259" i="1"/>
  <c r="G258" i="1"/>
  <c r="G257" i="1"/>
  <c r="G256" i="1"/>
  <c r="G255" i="1"/>
  <c r="G254" i="1"/>
  <c r="G253" i="1"/>
  <c r="G252" i="1"/>
  <c r="G251" i="1"/>
  <c r="G250" i="1"/>
  <c r="G249" i="1"/>
  <c r="G248" i="1"/>
  <c r="G247" i="1"/>
  <c r="G245" i="1"/>
  <c r="G244" i="1"/>
  <c r="G243" i="1"/>
  <c r="G242" i="1"/>
  <c r="G241" i="1"/>
  <c r="G240" i="1"/>
  <c r="G230" i="1"/>
  <c r="G229" i="1"/>
  <c r="G228" i="1"/>
  <c r="G227" i="1"/>
  <c r="G226" i="1"/>
  <c r="G225" i="1"/>
  <c r="G224" i="1"/>
  <c r="G223" i="1"/>
  <c r="G222" i="1"/>
  <c r="G221" i="1"/>
  <c r="G220" i="1"/>
  <c r="G219" i="1"/>
  <c r="G218" i="1"/>
  <c r="G217" i="1"/>
  <c r="G216" i="1"/>
  <c r="G215" i="1"/>
  <c r="G214" i="1"/>
  <c r="G213" i="1"/>
  <c r="G212" i="1"/>
  <c r="G211" i="1"/>
  <c r="G210" i="1"/>
  <c r="G209" i="1"/>
  <c r="G208" i="1"/>
  <c r="G205" i="1"/>
  <c r="G204" i="1"/>
  <c r="G203" i="1"/>
  <c r="G202" i="1"/>
  <c r="G201" i="1"/>
  <c r="G200" i="1"/>
  <c r="G199" i="1"/>
  <c r="G198" i="1"/>
  <c r="G197" i="1"/>
  <c r="G196" i="1"/>
  <c r="G193" i="1"/>
  <c r="G192" i="1"/>
  <c r="G190" i="1"/>
  <c r="G189" i="1"/>
  <c r="G188" i="1"/>
  <c r="G187"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6" i="1"/>
  <c r="G105" i="1"/>
  <c r="G103" i="1"/>
  <c r="G102" i="1"/>
  <c r="G101" i="1"/>
  <c r="G100" i="1"/>
  <c r="G99" i="1"/>
  <c r="G98" i="1"/>
  <c r="G97" i="1"/>
  <c r="G96" i="1"/>
  <c r="G95" i="1"/>
  <c r="G94" i="1"/>
  <c r="G93" i="1"/>
  <c r="G92" i="1"/>
  <c r="G91" i="1"/>
  <c r="G90" i="1"/>
  <c r="G89" i="1"/>
  <c r="G88" i="1"/>
  <c r="G87" i="1"/>
  <c r="G86" i="1"/>
  <c r="G85" i="1"/>
  <c r="G84" i="1"/>
  <c r="G83" i="1"/>
  <c r="G82" i="1"/>
  <c r="G81" i="1"/>
  <c r="G80" i="1"/>
  <c r="G78" i="1"/>
  <c r="G77" i="1"/>
  <c r="G76" i="1"/>
  <c r="G75" i="1"/>
  <c r="G74" i="1"/>
  <c r="G73" i="1"/>
  <c r="G72" i="1"/>
  <c r="G71" i="1"/>
  <c r="G70" i="1"/>
  <c r="G69" i="1"/>
  <c r="G68" i="1"/>
  <c r="G67" i="1"/>
  <c r="G66" i="1"/>
  <c r="G65" i="1"/>
  <c r="G64" i="1"/>
  <c r="G63" i="1"/>
  <c r="G62" i="1"/>
  <c r="G61" i="1"/>
  <c r="G60" i="1"/>
  <c r="G59" i="1"/>
  <c r="G58" i="1"/>
  <c r="G57" i="1"/>
  <c r="G55" i="1"/>
  <c r="G54" i="1"/>
  <c r="G53" i="1"/>
  <c r="G52" i="1"/>
  <c r="G51" i="1"/>
  <c r="G50" i="1"/>
  <c r="G49" i="1"/>
  <c r="G48" i="1"/>
  <c r="G47" i="1"/>
  <c r="G46" i="1"/>
  <c r="G45" i="1"/>
  <c r="G44" i="1"/>
  <c r="G43" i="1"/>
  <c r="G42" i="1"/>
  <c r="G41" i="1"/>
  <c r="G40" i="1"/>
  <c r="G39" i="1"/>
  <c r="G38" i="1"/>
  <c r="G37" i="1"/>
  <c r="G36" i="1"/>
  <c r="G35" i="1"/>
  <c r="G33" i="1"/>
  <c r="G32" i="1"/>
  <c r="G31" i="1"/>
  <c r="G30" i="1"/>
  <c r="G29" i="1"/>
  <c r="G28" i="1"/>
  <c r="G27" i="1"/>
  <c r="G26" i="1"/>
  <c r="G25" i="1"/>
  <c r="G24" i="1"/>
  <c r="G22" i="1"/>
  <c r="G21" i="1"/>
  <c r="G20" i="1"/>
  <c r="G19" i="1"/>
  <c r="G18" i="1"/>
  <c r="G17" i="1"/>
  <c r="G16" i="1"/>
  <c r="G15" i="1"/>
  <c r="G14" i="1"/>
  <c r="G13" i="1"/>
  <c r="G12" i="1"/>
  <c r="G11" i="1"/>
  <c r="G10" i="1"/>
  <c r="G9" i="1"/>
  <c r="G8" i="1"/>
  <c r="G7" i="1"/>
  <c r="G71" i="5" l="1"/>
  <c r="G284" i="2"/>
  <c r="G280" i="1"/>
</calcChain>
</file>

<file path=xl/sharedStrings.xml><?xml version="1.0" encoding="utf-8"?>
<sst xmlns="http://schemas.openxmlformats.org/spreadsheetml/2006/main" count="1285" uniqueCount="665">
  <si>
    <t>L.p.</t>
  </si>
  <si>
    <t>Nazwa artykułu</t>
  </si>
  <si>
    <t>Nazwa artykułu, producent, typ, parametry techniczne</t>
  </si>
  <si>
    <t>J.m.</t>
  </si>
  <si>
    <t>Ilość</t>
  </si>
  <si>
    <t>Cena jednostk. brutto</t>
  </si>
  <si>
    <t>Wartość brutto                         w złotych  (5 x 6)</t>
  </si>
  <si>
    <t xml:space="preserve">Ofertówki (obwoluty) A4 - otwierane u góry i z prawej strony (typ "L"), wycięcie na palec,  wykonane z krystalicznej folii propylenowej  o grubości 75-80 mic. </t>
  </si>
  <si>
    <t>szt</t>
  </si>
  <si>
    <t xml:space="preserve">Ofertówki (obwoluty) A4 - otwierane u góry i z prawej strony (typ "L"), wycięcie na palec,  wykonane z krystalicznej folii propylenowej  o grubości 150 mic. </t>
  </si>
  <si>
    <t xml:space="preserve">Ofertówki (obwoluty) A4 - otwierane u góry i z prawej strony (typ "L"), wycięcie na palec,  wykonane z krystalicznej folii propylenowej  o grubości 180 mic. </t>
  </si>
  <si>
    <t>szt.</t>
  </si>
  <si>
    <t>Ofertówki (obwoluty) A4 - otwierane u góry i z prawej strony(typ "L"), wycięcie na palec,  wykonane z groszkowej przezroczystej  folii propylenowej o grubości  115-120  mic.</t>
  </si>
  <si>
    <t>Ofertówki (obwoluty) A4 - otwierane u góry i z prawej strony(typ "L"), wycięcie na palec,  wykonane z groszkowej kolorowej folii propylenowej o grubości  115-120  mic.- dostępne min. 4 kolory</t>
  </si>
  <si>
    <t>Ofertówki (obwoluty) A4 - otwierane u góry i z prawej strony (typ "L"), wycięcie na palec,  wykonane z kolorowej folii propylenowej  o grubości 180 mic. - dostępne min. 4 kolory</t>
  </si>
  <si>
    <t>Koszulki na dokumenty A4  otwierane na górze, z folii pp krystalicznie przezroczystej o grubości 50 mic. multiperforacja umożliwiająca wpięcie  do każdego segregatora, opak.100 szt. w kartoniku</t>
  </si>
  <si>
    <t>szt=opak</t>
  </si>
  <si>
    <t>Koszulki na dokumenty A4  otwierane na górze, z folii pp krystalicznie przezroczystej o grubości 100 -110 mic. multiperforacja umożliwiająca wpięcie  do każdego segregatora, opak.100 szt.</t>
  </si>
  <si>
    <t>Koszulki na dokumenty A4  otwierane na górze, groszkowe, z folii pp o grubości 45-50 mic. multiperforacja umożliwiająca wpięcie  do każdego segregatora, opak.100 szt.</t>
  </si>
  <si>
    <t>Koszulki na dokumenty A4  otwierane na górze, groszkowe, z folii pp o grubości 100-115 mic. multiperforacja umożliwiająca wpięcie  do każdego segregatora, opak.100 szt.</t>
  </si>
  <si>
    <t>Koszulki na dokumenty A4  otwierane na górze, z folii pp krystalicznie kolorowej o grubości 50-55 mic. multiperforacja umożliwiająca wpięcie  do każdego segregatora, opak.10 szt., min.4 kolory</t>
  </si>
  <si>
    <t>Koszulki na dokumenty A4  z boczną klapką na długim brzegu umożliwiającą zamknięcie koszulki, groszkowe, z folii pp o grubości 100-110 mic. multiperforacja umożliwiająca wpięcie  do każdego segregatora, opak.10 szt</t>
  </si>
  <si>
    <t>Koszulki na dokumenty A4   z boczną klapką na długim brzegu umożliwiającą zamknięcie koszulki,  z gładkiej folii pp o grubości 100-120 mic. multiperforacja umożliwiająca wpięcie  do każdego segregatora, opak.10 szt</t>
  </si>
  <si>
    <t>Koszulki na dokumenty B4 (242x333 mm)  z boczną klapką na długim brzegu, z folii pp o grubości 100 mic., multiperforacja umożliwiająca wpięcie  do każdego segregatora, opak.10 szt.</t>
  </si>
  <si>
    <t>Koszulki na katalogi A4  – z poszerzanym  brzegiem do przechowywania grubych plików, otwierane na górze, z folii pp o grubości 150 mic. multiperforacja umożliwiająca wpięcie  do każdego segregatora, opak.10 szt.</t>
  </si>
  <si>
    <t>opak</t>
  </si>
  <si>
    <t>Koszulki na katalogi A4  – z poszerzanym  brzegiem do przechowywania grubych plików, klapka u góry zabezpiecza dokumenty przed wypadaniem , z folii pp o grubości 170 mic. multiperforacja umożliwiająca wpięcie  do każdego segregatora, opak.10 szt.</t>
  </si>
  <si>
    <t>opak.</t>
  </si>
  <si>
    <t>Koszulki A4  do przechowywania drobnych notatek, wzdłuż dłuższej krawędzi zintegrowany suwak, który zabezpiecza przed wypadaniem, multiperforacja pozwalajaca na wpięcie do każdego segregatora, wykonane z folii 200 mic., opak.5 szt.</t>
  </si>
  <si>
    <t>Koszulki na dokumenty A3  – otwierane na górze, pionowe, z folii pp o grubości 75-85 mic. multiperforacja umożliwiająca wpięcie  do każdego segregatora, opak.10 szt.</t>
  </si>
  <si>
    <t>Koszulki na dokumenty A3 – otwierane na górze, poziome, z folii pp o grubości 75-85 mic. multiperforacja umożliwiająca wpięcie  do każdego segregatora, opak.10 szt.</t>
  </si>
  <si>
    <t>Koszulki na dokumenty A5  – otwierane na górze, krystaliczne, z folii pp o grubości 50 mic. multiperforacja umożliwiająca wpięcie  do każdego segregatora, opak.100 szt.</t>
  </si>
  <si>
    <t>Koszulki na dokumenty A5  – otwierane na górze, groszkowe, z folii pp o grubości 50 mic. multiperforacja umożliwiająca wpięcie  do każdego segregatora, opak.100 szt.</t>
  </si>
  <si>
    <t>Etykiety samoprzylepne w rolce, 13x25 mm, białe, do drukowania w termodrukarce, 1 rolka- 1000 szt</t>
  </si>
  <si>
    <t>rolka</t>
  </si>
  <si>
    <t>Etykiety samporzylepne w rolce, 25x54 mm, białe, do drukowania w termodrukarce, 1 rolka - 500 szt</t>
  </si>
  <si>
    <t>Etykiety samoprzylepne uniwersalne  210x297mm. (1 etykieta na stronie) opak.100 arkuszy</t>
  </si>
  <si>
    <t xml:space="preserve">szt=opak </t>
  </si>
  <si>
    <t>Etykiety samoprzylepne uniwersalne 210x148mm.(2 etykiety na stronie)  opak.100 arkuszy</t>
  </si>
  <si>
    <t>Etykiety samoprzylepne uniwersalne  105x148mm. (4 etykiety na stronie)  opak.100 arkuszy</t>
  </si>
  <si>
    <t>Etykiety samoprzylepne uniwersalne 105x74mm. (8 etykiet na stronie) opak.100 arkuszy</t>
  </si>
  <si>
    <t>Etykiety samoprzylepne uniwersalne 105x57mm. (10 etykiet na stronie) opak.100 arkuszy</t>
  </si>
  <si>
    <t>Etykiety samoprzylepne uniwersalne  105x48mm. ( 12 etykiet na stronie)opak.100 arkuszy</t>
  </si>
  <si>
    <t>Etykiety samoprzylepne uniwersalne 105x37mm. (16 etykiet na stronie) opak.100 arkuszy</t>
  </si>
  <si>
    <t>Etykiety samoprzylepne uniwersalne 88,9x46,5 mm. (12 etykiet na stronie)  opak.100 arkuszy</t>
  </si>
  <si>
    <t>Etykiety samoprzylepne uniwersalne  70x37mm. (24 etykiety na stronie)  opak.100 arkuszy</t>
  </si>
  <si>
    <t>Etykiety samoprzylepne uniwersalne 70x25,4mm. ( 33 etykiety na stronie) opak.100 arkuszy</t>
  </si>
  <si>
    <t>Etykiety samoprzylepne uniwersalne 64,6 x 33,8mm. (24 etykiety na stronie) opak.100 arkuszy</t>
  </si>
  <si>
    <t>Etykiety samoprzylepne uniwersalne 52,5x29,6mm. ( 40 etykiet na stronie) opak.100 arkuszy</t>
  </si>
  <si>
    <t>Etykiety samoprzylepne uniwersalne  38x21,2mm. (65 etykiet na stronie) opak.100 arkuszy</t>
  </si>
  <si>
    <t>Etykiety samoprzylepne do nośników danych (CD,DVD) średnica 117 mm.,  wyposażone  w nakładkę centrującą, opak. 25 arkuszy</t>
  </si>
  <si>
    <t>Etykiety samoprzylepne do oznaczania  –  63,5x29,6 mm., neonowe, opak.20 arkuszy</t>
  </si>
  <si>
    <t xml:space="preserve">Etykiety samoprzylepne do oznaczania  –  45,7x21,2 mm., znamionowe, srebrne, opak.20 arkuszy            </t>
  </si>
  <si>
    <t>Etykiety samoprzylepne, format A4, przezroczyste, trwałe, wodoodporne, odporne na zaburudzenia, do drukarki laserowej, opak. 20 arkuszy</t>
  </si>
  <si>
    <t>Etykiety samoprzylepne ekstremalnie mocno klejące, format opakowania: A4, format etykiet: 45,7 mm x 21,2 mm, kolor: biały matowy, opakowanie 25 szt arkuszy, 1200 szt etykiet w opakowaniu, przylegają do podłoża zimnego, ciepłego, wilgotnego, zabrudzonego i chropowatego, do zastosowania wewnętrznego, możliwość druku w czarnobiałych i kolorowych drukarkach laserowych, atramentowych i kopiarkach</t>
  </si>
  <si>
    <t>Folia samoprzylepna zabezpieczająca etykiety (na książkach), bezbarwna, przezroczysta, cienka, elastyczna, nie żółknie, odporna na większość chemikaliów, wymiary: 50mx6 cm.</t>
  </si>
  <si>
    <t>szt=rola</t>
  </si>
  <si>
    <t>Taśma do metkownicy  jednowierszowa w kolorze białym, metki o wymiarze 26x12 mm, 900 metek w rolce</t>
  </si>
  <si>
    <t>Taśma do metkownicy  jednowierszowa w kolorach: pomarańczowym, żółtym, czerwonym i zielonym; metki o wymiarze 26x12 mm , 900 metek w rolce</t>
  </si>
  <si>
    <t>Skoroszyt tekturowy A4, biały karton grubości min.300 g/m2, wąsy metalowe umieszczone w dodatkowym pasku tektury, pola opisowe na przedniej stronie skoroszytu</t>
  </si>
  <si>
    <t>Skoroszyt plastikowy A4, miękki. Strona przednia  przeźroczysta - grubość PP - 100 mic. Strona tylna kolorowa - grubość PP - 170 mic., biały kartonowy wciągany pasek do opisu. Niewpinany do segregatora. Dostępny w min.10 kolorów</t>
  </si>
  <si>
    <t>Skoroszyt plastikowy A4, twardy. Strona przednia przeźroczysta - grubość PP - 150 mic. Strona tylna kolorowa - grubość 160 mic. Niewpinany do segregatora. Dostępny w min. 5 kolorach</t>
  </si>
  <si>
    <t>Skoroszyt plastikowy A4, miękki. Strona przednia przeźroczysta - grubość PP - 100 µm. Strona tylna kolorowa - grubość 170 µm.  Wpinany do segregatora. Dostępny w min. 8 kolorach</t>
  </si>
  <si>
    <t>Mechanizm skoroszytowy (wąsy skoroszytowe) – wykonane z polipropylenu z metalową blaszką, 4 dziurki umożliwiające wpięcie do segregatora</t>
  </si>
  <si>
    <t>Samoprzylepne wąsy skoroszytowe – posiadają samoprzylepną warstwę chronioną specjalną usuwalną okleiną, do mocowania na teczkach pozbawionych mechanizmu spinającego</t>
  </si>
  <si>
    <t>Skoroszyt plastikowy A4, metalowy klips zaciskowy „dura clip” z elastycznej stali umożliwia wkładanie dokumentów bez potrzeby dziurkowania, przednia okładka przezroczysta, tył i grzbiet kolorowy, min.6 kolorów</t>
  </si>
  <si>
    <t>Skoroszyt plastikowy  A4, wykonany z kolorowego polipropylenu, uchylny klips zaciskowy „profi clip”  umożliwia wkładanie dokumentów bez potrzeby dziurkowania,  min.6 kolorów</t>
  </si>
  <si>
    <t>Skoroszyt plastikowy  A4, wykonany z kolorowego transparentnego polipropylenu, uchylny klips zaciskowy „profi clip”  umożliwia wkładanie dokumentów bez potrzeby dziurkowania, min.5 kolorów transparentnych</t>
  </si>
  <si>
    <t>Skoroszyt plastikowy  A4, wyposażony w mechanizm „swing clip” zapewniający całkowite otwieranie przedniej okładki i umożliwiający wkładanie dokumentów bez potrzeby dziurkowania, okładki z transparentnego sztywnego polipropylenu, min.4 kolory</t>
  </si>
  <si>
    <t>Teczka tekturowa wiązana A4, biały karton grubości min.300 g/m2, posiada trzy wewnętrzne klapy zabezpieczające dokumenty, wiązana białymi tasiemkami umieszczonymi we wzmocnieniach, pola opisowe na przedniej stronie teczki</t>
  </si>
  <si>
    <t xml:space="preserve">Teczka tekturowa wiązana A4, biały karton grubości min.350 g/m2 lakierowany na zewnętrznej stronie, posiada trzy wewnętrzne klapy zabezpieczające dokumenty, wiązana białymi tasiemkami </t>
  </si>
  <si>
    <t>Teczka tekturowa A4, biały karton grubości min.350 g/m2, posiada trzy wewnętrzne klapy zabezpieczające dokumenty, zamykana gumką wzdłuż długiego boku, pola opisowe na przedniej stronie teczki</t>
  </si>
  <si>
    <t>Teczka tekturowa A4,biały karton grubości min.350 g/m2, posiada trzy wewnętrzne klapy zabezpieczające dokumenty, zamykana narożnymi gumkami, pola opisowe na przedniej stronie teczki</t>
  </si>
  <si>
    <t>Teczka tekturowa A4 wiązana, (kolorowa) karton barwiony i lakierowany  na zewnętrznej stronie grubości min.300 g/m2, posiada trzy wewnętrzne klapy zabezpieczające dokumenty, wiązana białymi tasiemkami, dostępne w min.8 kolorach</t>
  </si>
  <si>
    <t>Teczka tekturowa A4 z gumką,(kolorowa) karton barwiony i lakierowany na zewnętrznej stronie grubości  min.300 g/m2,  posiada trzy wewnętrzne klapy zabezpieczające dokumenty, zamykana gumką wzdłuż długiego boku, dostępna w min.8 kolorach</t>
  </si>
  <si>
    <t>Teczka tekturowa A4 z gumką (kolorowa) karton barwiony i lakierowany na zewnętrznej stronie grubości  min.300 g/m2,  posiada trzy wewnętrzne klapy zabezpieczające dokumenty, zamykana narożnymi gumkami,  min. 5 kolorów</t>
  </si>
  <si>
    <t>Teczka preszpanowa A4 z gumką, preszpan 0,15 mm , min.390 g/m2, posiada trzy wewnętrzne klapy zabezpieczające dokumenty, zamykana narożnymi gumkami,  min. 6 kolorów</t>
  </si>
  <si>
    <t>Teczka kopertowa A4  - wykonana  z tektury dwustronnie barwionej powlekanej folią pp, zamykana na rzep, szer. 10 -15 mm., min.4 kolory</t>
  </si>
  <si>
    <t>Teczka przestrzenna A4  – wykonana  z kartonu grubości min. 1,2 mm. pokrytego laminowaną okleiną, zamykana na gumką wzdłuż długiego boku, szer.10-15 mm.,min.4 kolory</t>
  </si>
  <si>
    <t>Teczka skrzydłowa A4  – wykonana  z tektury grubości min.  2 mm. powlekanej folią pp., zamykana na 2 rzepy, szer.35-40 mm., min. 4 kolory</t>
  </si>
  <si>
    <t>Teczka skrzydłowa A4  – wykonana z tektury grubości min. 2 mm. powlekanej folią pp., zamykana gumką wzdłuż długiego boku, szer.35-40 mm.,  min. 4 kolory</t>
  </si>
  <si>
    <t>Teczka z rączką A4  – wykonana  z tektury grubości min. 2 mm. pokrytej laminowaną okleiną, czarna plastikowa rączka  i czarny zamek, teczka szer.40 mm., min. 4 kolory</t>
  </si>
  <si>
    <t>Teczka z rączką A4  – wykonana z tektury grubości 2 mm. pokrytej laminowaną okleiną, czarna plastikowa rączka i czarny zamek, teczka szer.100 mm., min. 4 kolory</t>
  </si>
  <si>
    <t>Teczka segregująca A4, okładki  z kartonu 450 gsm, przekładki  z kartonu 320 gsm , kolorowe indeksy w formie wycięcia na palec, pole opisowe na przedniej stronie teczki, zamykana narożnymi gumkami, 7 przegród</t>
  </si>
  <si>
    <t>Teczka segregująca A4, okładki z kartonu 450 gsm, przekładki z kartonu 320 gsm , kolorowe indeksy w formie wycięcia na palec, pole opisowe na przedniej stronie teczki, zamykana narożnymi gumkami,12 przegród</t>
  </si>
  <si>
    <t xml:space="preserve">Teczka do archiwizacji na dokumenty A4 -  wykonana z białej tektury powlekanej o gramaturze min.350 g/m2, dokumenty zabezpieczają zakładki wewnętrzne wiązane tasiemkami i zakłładki zewnętrzne wiązane tasiemkami (podwójne wiązanie), grzbiety teczki i zakładki zabezpieczające bigowane  na wysokości 2,5 cm, 4,5 cm, 5,5 cm i 6,5 cm umożliwiające składanie teczki o różnym wypełnieniu. </t>
  </si>
  <si>
    <t>Teczka  A4 z mechanizmem klipsowo - dźwigniowym, wykonana z tektury pokrytej folią pcv, mechanizm  przytrzymujący kartki (dokumenty)</t>
  </si>
  <si>
    <t>Teczka konferencyjna z wyposażeniem  A4, wykonana z wysokiej jakości folii, lewa wewnętrzna strona okładki zawiera ring, min.5 koszulek, uchwyt na długopis, prawa strona okładki posiada sprężysty mechanizm zaciskowy przytrzymujący perforowany notes, na grzbiecie przymocowany jest ring z notesem, teczka zamykana na rzepy</t>
  </si>
  <si>
    <t>Teczka konferencyjna  A5, wykonana z mocnej tektury oblewanej lakierowanym winylem, wyposażona w notes konferencyjny, kieszeń na notatki oraz miejsce na długopis. Dostępna w kolorze czarnym, granatowym i bordowym.</t>
  </si>
  <si>
    <t>Teczka plastikowa A4, posiada trzy wewnętrzne klapy zabezpieczające dokumenty, wiązana białymi tasiemkami, wierzch przezroczysty, biały kartonowy wciągany pasek do opisu, tył i grzbiet kolorowy, min.7  kolorów</t>
  </si>
  <si>
    <t>Teczka plastikowa  A4, polipropylen o grubości min.450 mic., posiada trzy wewnętrzne klapy zabezpieczające dokumenty, zamykana gumkami w narożnikach, min. 5  kolorów</t>
  </si>
  <si>
    <t>Teczka plastikowa typu koperta  A4,   zamykana na trwałe zatrzaski,  min.6 transparentnych kolorów</t>
  </si>
  <si>
    <t>Teczka plastikowa typu koperta  A4, z europerforacją umożliwiającą wpięcie do segregatora , zamykana na trwałe zatrzaski,  min.6 transparentnych kolorów</t>
  </si>
  <si>
    <t>Teczka plastikowa (album ofertowy)  A4, sztywna polipropylenowa okładka z wtopionymi przezroczystymi koszulkami na dokumenty,10 koszulek, min.4 kolory</t>
  </si>
  <si>
    <t>Teczka plastikowa (album ofertowy)  A4, sztywna polipropylenowa okładka z wtopionymi przezroczystymi koszulkami na dokumenty, 20 koszulek, min.4 kolory</t>
  </si>
  <si>
    <t>Teczka plastikowa (album ofertowy) A4, sztywna polipropylenowa okładka z wtopionymi przezroczystymi koszulkami na dokumenty, 30 koszulek, min.4 kolory</t>
  </si>
  <si>
    <t>Teczka z przegródkami – A4, wykonana z trwałego polipropylenu, posiada 12 harmonijkowych przegródek na dokumenty, identyfikatory i etykiety do opisania zawartości w komplecie,  zamykana elastyczną gumką obejmującą guzik</t>
  </si>
  <si>
    <t xml:space="preserve">Teczka z przegródkami – A4, wykonana z trwałego polipropylenu, posiada 12 harmonijkowych przegródek na dokumenty, identyfikatory i etykiety do opisania zawartości w komplecie  zamykana wsuwanym zamkiem zatrzaskowym, posiada plastikową wygodną rączkę </t>
  </si>
  <si>
    <t>Teczka zawieszana do akt osobowych A4 typu Spiral – wykonana z grubego  kartonu,  metalowe listwy do zawieszania z 2 ogranicznikami bocznymi, 2 zakładki boczne,  pola opisowe na przedniej stronie teczki, min. 3 kolory</t>
  </si>
  <si>
    <t>Mini archiwum (pojemnik) na teczki zawieszane, mieści 20 teczek , wykonane z odpornego na pęknięcia tworzywa, górne krawędzie wyprofilowane w kształt rączek ułatwiających  przenoszenie, wymiary ok.330x260x160</t>
  </si>
  <si>
    <t>Teczka do podpisu A4 - skorowidz z indeksowaniem A-Z - okładki wykonane z tektury 1200 g/m2 o grubości 1,9 mm, powleczone sztuczną skórą, wewnętrzne przekładki z kartonu  min.400g/m2</t>
  </si>
  <si>
    <t>Teczka do podpisu A4 - skorowidz z indeksowaniem 1-31 - okładki wykonane z tektury 1200 g/m2 o grubości 1,9 mm, powleczone sztuczną skórą, wewnętrzne przekładki z kartonu  min.400g/m2</t>
  </si>
  <si>
    <t>Teczka do podpisu A4, okładki  z twardej tektury powleczonej sztuczną skórą, 20 przegródek wewnętrznych, rozciągliwy grzbiet, specjalne otwory na stronach pozwalają odnajdować dokumenty</t>
  </si>
  <si>
    <t>Zakładki indeksujące  – bloczek zawierający 4x50 karteczek, karteczki w rozmiarze 20x50 mm., można po nich pisać, zestaw w czterech jaskrawych kolorach</t>
  </si>
  <si>
    <t>Zakładki indeksujące – opakowanie zawiera 4x35 zakładek w rozmiarze 12x43mm., Część klejąca bezbarwna, końcówka kolorowa.  Stabilny klej umożliwia wielokrotne przyklejanie i odklejanie zakładki nie niszcząc powierzchni. Można po nich pisać</t>
  </si>
  <si>
    <t>Zakładki indeksujące - opakowanie zawiera  2x25 zakładek w rozmiarze 25x45 mm. Część klejąca bezbarwna, końcówka kolorowa.  Stabilny klej umożliwia wielokrotne przyklejanie i odklejanie zakładki nie niszcząc powierzchni. Można po nich pisać.</t>
  </si>
  <si>
    <t>Notes samoprzylepny - kostka papierowa w min.czterech neonowych lub fluorescencyjnych kolorach, kartki wyposażone w samoprzylepny pasek, pozwalający na wielokrotne przyklejanie i odklejanie karteczek, wym. 76x76, 320 szt. karteczek</t>
  </si>
  <si>
    <t>Notes samoprzylepny - kostka papierowa w min.czterech neonowych kolorach, kartki wyposażone w samoprzylepny pasek, pozwalający na wielokrotne przyklejanie i odklejanie karteczek, wym. ok. 50x50, min. 200 szt. karteczek</t>
  </si>
  <si>
    <t>Bloczek samoprzylepny harmonijkowy - samoprzylepne karteczki do stosowania z podajnika (po wyciągnięciu jednej karteczki kolejna wysuwa się automatycznie) - wym. 76x76, 100 szt. karteczek, dostępne 3 kolory</t>
  </si>
  <si>
    <t>Karteczki samoprzylepne – bloczek zawierający 100  karteczek  w rozmiarze min.75x125mm., karteczki dostępne w ciepłym kolorze żółtym</t>
  </si>
  <si>
    <t>Karteczki samoprzylepne  – bloczek zawierający 100  karteczek w rozmiarze min.75x75mm., karteczki dostępne w min.3 pastelowych kolorach</t>
  </si>
  <si>
    <t>Karteczki samoprzylepne  – bloczek zawierający 100  karteczek  w rozmiarze min.75x75mm., karteczki dostępne w min.3 intensywnych kolorach neonowych lub fluorescencyjnych</t>
  </si>
  <si>
    <t>Karteczki samoprzylepne - bloczek zawierający 100 karteczk w rozmiarze ok. 38 x 51 mm, karteczki można wielokrotnie przyklejać i odklejać nie uszkadzając powierzchni, karteczki dostępne w min. 3 intensywnych kolorach neonowych lub fluorescencyjnych</t>
  </si>
  <si>
    <t>Karteczki samoprzylepne - bloczek zawierający 50 karteczk w kształcie nieregularnym (serce, jabłko, kwiatek), karteczki można wielokrotnie przyklejać i odklejać nie uszkadzając powierzchni, karteczki dostępne w min. 3 intensywnych kolorach neonowych lub fluorescencyjnych</t>
  </si>
  <si>
    <t xml:space="preserve">Kostka papierowa nieklejona. Bloczek zawierający min.400 karteczek białych w rozmiarze ok. 80x80mm.  Każda kostka osobno oznaczona i foliowana. </t>
  </si>
  <si>
    <t xml:space="preserve">Kostka papierowa nieklejona. Bloczek zawierający min. 400 karteczek w czterech kolorach w rozmiarze ok.  80x80mm. Każda kostka osobno oznaczona i foliowana. </t>
  </si>
  <si>
    <t>Kostka papierowa  – klejona na jednym boku, kolorowa (min.5 kolorów)  o wym. 85 x 85,  400 szt.karteczek</t>
  </si>
  <si>
    <t>Kostka papierowa – klejona na jednym boku, biała, o wym.85 x 85,  400 kartek</t>
  </si>
  <si>
    <t>Zeszyt A4 w kratkę,  min.288 kartek, szyty introligatorsko, w oprawie  twardej laminowanej</t>
  </si>
  <si>
    <t>Zeszyt A4 w kratkę,   min.192 kartki, szyty introligatorsko, w oprawie  twardej laminowanej</t>
  </si>
  <si>
    <t>Zeszyt A4 w kratkę, min.96 kartek bez marginesu, szyty introligatorsko, w oprawie  twardej laminowanej</t>
  </si>
  <si>
    <t>Zeszyt A4 w kratkę,   min.96 kartek  z marginesem na długim boku, szyty introligatorsko, w oprawie  twardej laminowanej</t>
  </si>
  <si>
    <t>Zeszyt (brulion) A4, min.96 kartek w kratkę,  oprawa twarda, wzór okładki w szkocką kratę</t>
  </si>
  <si>
    <t>Zeszyt B5 w kratkę,  min.160 kartek bez marginesu, szyty introligatorsko, w oprawie  twardej laminowanej</t>
  </si>
  <si>
    <t>Zeszyt B5 w kratkę,  min.160 kartek bez marginesu, szyty introligatorsko, w oprawie  laminowanej półtwardej</t>
  </si>
  <si>
    <t>Zeszyt A5 w kratkę, 96 kartek, szyty introligatorsko, w oprawie  twardej laminowanej</t>
  </si>
  <si>
    <t>Zeszyt A5 w kratkę,  96 kartek, szyty introligatorsko, w oprawie  laminowanej półtwardej</t>
  </si>
  <si>
    <t>Zeszyt (brulion) A5, min.96 kartek w kratkę,  oprawa twarda, wzór okładki w szkocką kratę</t>
  </si>
  <si>
    <t>Zeszyt A5 w kratkę,  80 kartek, w kartonowej  laminowanej okładce</t>
  </si>
  <si>
    <t>Zeszyt A5 w kratkę, 60 kartek, w kartonowej  laminowanej okładce</t>
  </si>
  <si>
    <t>Zeszyt A5 w kratkę,  32 kartki, w kartonowej  laminowanej okładce</t>
  </si>
  <si>
    <t>Zeszyt A5 w kratkę,  16 kartek, w kartonowej  laminowanej okładce</t>
  </si>
  <si>
    <t>Notatnik – blok biurowy A4 w kratkę,  100 kartek, blok  z okładką  i sztywnym podkładem, klejony na krótkim boku</t>
  </si>
  <si>
    <t>Notatnik – blok biurowy A5 w kratkę,  100 kartek, blok  z okładką  i sztywnym podkładem, klejony na krótkim boku</t>
  </si>
  <si>
    <t>Notatnik – blok biurowy A4 w kratkę, 100 kartek, blok z okładką ze wzmocnionym grzbietem, wyposażony w mikroperforację  na krótkim boku</t>
  </si>
  <si>
    <t>Notatnik – blok biurowy A5 w kratkę, 100 kartek, blok  z okładką ze wzmocnionym grzbietem, wyposażony w mikroperforację  na krótkim boku</t>
  </si>
  <si>
    <t xml:space="preserve">Kołonotatnik A4 w kratkę, 100 kartek, metalowa, segmentowa spirala, perforacja ułatwiająca odrywanie kartek </t>
  </si>
  <si>
    <t xml:space="preserve">Kołonotatnik A5 w kratkę, 100 kartek, metalowa, segmentowa spirala, perforacja ułatwiająca odrywanie kartek </t>
  </si>
  <si>
    <t>Kołobrulion A4, 120 kartek w kratkę z mikroperforacją o gramaturze 80g/m2, okładka z wytrzymałego polipropylenu</t>
  </si>
  <si>
    <t>Kołobrulion A5, 120 kartek w kratkę z mikroperforacją o gramaturze 80g/m2, okładka z wytrzymałego polipropylenu</t>
  </si>
  <si>
    <t>Wkład do segregatora A4, 50 kartek w kratę, biały, z uniwersalnymi dziurkami umożliwiającymi wpięcie do segregatora</t>
  </si>
  <si>
    <t>Wkład do segregatora A5, 50 kartek w kratę, biały, z uniwersalnymi dziurkami umożliwiającymi wpięcie do segregatora</t>
  </si>
  <si>
    <t>Wkład do segregatora A4, 50 kartek kolorowych w kratę,  (dostępne min. 4 pastelowe kolory), z uniwersalnymi dziurkami umożliwiającymi wpięcie do segregatora</t>
  </si>
  <si>
    <t>Wkład do segregatora A5,  50 kartek kolorowych w kratę,  (dostępne min. 4 pastelowe kolory), z uniwersalnymi dziurkami umożliwiającymi wpięcie do segregatora</t>
  </si>
  <si>
    <t xml:space="preserve">Skorowidz alfabetyczny A4, 96 kartek w kratkę, szyty introligatorski, oprawa twarda                           </t>
  </si>
  <si>
    <t xml:space="preserve">Skorowidz alfabetyczny 1/2 A4, 96 kartek w kratkę, szyty introligatorski, oprawa twarda                         </t>
  </si>
  <si>
    <t xml:space="preserve">Skorowidz alfabetyczny A6, 96 kartek w kratkę, szyty introligatorski, oprawa twarda                           </t>
  </si>
  <si>
    <t>Dziennik korespondencyjny (podawczy) do ewidencjonowania korespondencji, A4, 96 kartek szytych, okładka twarda z wzmocnionym grzbietem</t>
  </si>
  <si>
    <t>Clipboard jednoczęściowy A4, wykonany z tektury pokrytej folią pcv, mechanizm  zaciskowy ułatwiający mocowanie pliku kartek</t>
  </si>
  <si>
    <t>Clipboard jednoczęściowy  A5, wykonany z tektury pokrytej folią pcv, mechanizm  zaciskowy ułatwiający mocowanie pliku kartek</t>
  </si>
  <si>
    <t>Clipboard dwuskrzydłowy A4, wykonany z tektury pokrytej folią pcv, mechanizm  zaciskowy ułatwiający mocowanie pliku kartek, schowek na ołówek</t>
  </si>
  <si>
    <t>Clipboard dwuskrzydłowy A5, wykonany z tektury pokrytej folią pcv, mechanizm  zaciskowy ułatwiający mocowanie pliku kartek, schowek na ołówek</t>
  </si>
  <si>
    <t xml:space="preserve">Blok techniczny  A4,  gładki biały papier idealny do rysunku i kreślenia ołówkiem i tuszem, min. 10 kartek </t>
  </si>
  <si>
    <t>Blok techniczny A3,  gładki biały papier idealny do rysunku i kreślenia ołówkiem i tuszem, min. 10 kartek</t>
  </si>
  <si>
    <t>Blok techniczny kolorowy  A4, min. 10 kartek  w  10 kolorach</t>
  </si>
  <si>
    <t>Blok techniczny kolorowy  A3, min. 10 kartek w 10 kolorach</t>
  </si>
  <si>
    <t>Blok rysunkowy  A4, min. 20  kartek białego papieru, odpornego na wymazywanie</t>
  </si>
  <si>
    <t>Blok rysunkowy kolorowy  A4,  min.12  kartek różnokolorowego papieru, odpornego na wymazywanie</t>
  </si>
  <si>
    <t>Blok szkicowy  A4,  min. 50 kartek papieru w  okładce</t>
  </si>
  <si>
    <t>Blok papieru milimetrowego A4,  min.10 kartek papieru z nadrukowaną siatką typu 1-5-10-50</t>
  </si>
  <si>
    <t>Blok papieru milimetrowego  A3,  min.10 kartek papieru z nadrukowaną siatką typu 1-5-10-50</t>
  </si>
  <si>
    <t>Blok kalki milimetrowej  A4,  min.10 kartek kalki z siatką milimetrową</t>
  </si>
  <si>
    <t>Blok kalki milimetrowej  A3,  min.10 kartek kalki z siatką milimetrową</t>
  </si>
  <si>
    <t>Zeszyt papierów kolorowych /do wycinanek/  -  A4, min.10 kartek  w 10 kolorach</t>
  </si>
  <si>
    <t>Zeszyt papierów kolorowych /do wycinanek/ błyszczących lub fluorescencyjnych  - A4, min.10 kartek w 10 kolorach</t>
  </si>
  <si>
    <t>Gładka bibuła kolorowa w poręcznej teczce. W opakowaniu min. 20 kolorów. Rozmiar arkuszu: min. 24x32 cm. Ilość arkuszy: min. 20.</t>
  </si>
  <si>
    <t>opk.</t>
  </si>
  <si>
    <t>Gładka, kolorowa bibuła zwinięta w rolkę. W rolce min. 10 kolorów. Rozmiar arkuszu: min. 29,7 x 42 cm. Ilość arkuszy: min. 10 (różnokolorowe). Cena dotyczy 1 rolki.</t>
  </si>
  <si>
    <t>Bibuła marszczona. Rozmiar arkusza: min. 200x50 cm. Mix kolorów. Cena dotyczy 1 rolki.</t>
  </si>
  <si>
    <t>Segregator A4  – na zewnątrz oklejony kolorową folią  a wewnątrz laminowanym papierem, mechanizm dźwigniowy otwierający się 180o,  szerokość grzbietu 80 mm, na grzbiecie otwór na palec, na dolnych krawędziach metalowe okucia, min. 4 kolory</t>
  </si>
  <si>
    <t>Segregator A4 – wykonany z ekologicznego polipropylenu, na zewnątrz oklejony kolorową folią  a wewnątrz nabłyszczanym papierem, mechanizm dźwigniowy,  szerokość grzbietu  80 mm, na grzbiecie otwór na palec, na dolnych krawędziach metalowe okucia, min. 6 kolorów</t>
  </si>
  <si>
    <t xml:space="preserve">Segregator A4 – na zewnątrz i wewnątrz oklejony poliolefiną, mechanizm dźwigniowy, dwustronna wymienna etykieta do opisu, szerokość grzbietu 70-75 mm., na grzbiecie otwór na palec, na dolnych krawędziach metalowe okucia, min.10 kolorów </t>
  </si>
  <si>
    <t>Segregator A4  – na zewnątrz i wewnątrz oklejony poliolefiną, mechanizm dźwigniowy, dwustronna wymienna etykieta do opisu, szerokość grzbietu 50 mm., na grzbiecie otwór na palec, na dolnych krawędziach metalowe okucia, min.10 kolorów</t>
  </si>
  <si>
    <t>Segregator A4  – na zewnątrz oklejony poliolefiną   a wewnątrz papierem, dwustronna wymienna etykieta do opisu, szerokość grzbietu 70-75 mm.,  na grzbiecie otwór na palec, na dolnych krawędziach metalowe okucia, min.10 kolorów</t>
  </si>
  <si>
    <t>Segregator A4  – na zewnątrz oklejony poliolefiną   a wewnątrz papierem, dwustronna wymienna etykieta do opisu, szerokość grzbietu 50 mm., na grzbiecie otwór na palec, na dolnych krawędziach metalowe okucia, min.10 kolorów</t>
  </si>
  <si>
    <t>Segregator A4  – na zewnątrz i wewnątrz oklejony poliolefiną, mechanizm kółkowy na 4 kółka, dwustronna wymienna etykieta do opisu, szerokość grzbietu 35 mm., min. 8 kolorów</t>
  </si>
  <si>
    <t>Segregator A4  – na zewnątrz  i wewnątrz oklejony poliolefiną, mechanizm kółkowy na 2 kółka, dwustronna wymienna etykieta do opisu, szerokość grzbietu 35 mm., min. 8 kolorów</t>
  </si>
  <si>
    <t>Segregator konferencyjny A4  z mechanizmen ringowym, średnica grzbietu 20 mm,  wykonany z tektury oklejonej polipropylenem, idealny jako notatnik na konferencje lub segregator do marteriałów szkoleniowych, min.4 kolory</t>
  </si>
  <si>
    <t>Segregator A4 - wykonany z tektury pokrytej folią polipropylenową o fakturze tkaniny, wewnątrz papierowa wyklejka, z mechanizmem miniclip pozwalajacym na wpinanie dokumentów bez ich dziurkowania, szerokość grzbietu 20 mm, min.4 kolory</t>
  </si>
  <si>
    <t>Segregator A5 – na zewnątrz i wewnątrz oklejony poliolefiną, mechanizm dźwigniowy, dwustronna wymienna etykieta do opisu, szerokość grzbietu 70-75 mm., na grzbiecie otwór na palec, na dolnych krawędziach metalowe okucia, min.4 kolory</t>
  </si>
  <si>
    <t>Segregator A5 – na zewnątrz i wewnątrz oklejony poliolefiną, mechanizm kółkowy na 2 kółka, dwustronna wymienna etykieta do opisu, szerokość grzbietu  35 mm., min. 4 kolory</t>
  </si>
  <si>
    <t>Wymienna etykieta grzbietowa do segregatora o szerokości grzbietu 70-75 mm.</t>
  </si>
  <si>
    <t>Wymienna etykieta grzbietowa do segregatora o szerokości grzbietu 50 mm.</t>
  </si>
  <si>
    <t>Wymienna etykieta grzbietowa do segregatora o szerokości grzbietu 35 mm.</t>
  </si>
  <si>
    <t>Wpinki do segregatorów dziurkowane - elementy umożliwiajace wpięcie w segregator dokumentów oprawionych bindownicą, które nie pasują do standardowych "koszulek"</t>
  </si>
  <si>
    <t>Wpinki do segregatorów samoprzylepne - elementy umożliwiajace wpięcie w segregator dokumentów zalaminowanych oraz przezroczy, które nie pasują do standardowych "koszulek"</t>
  </si>
  <si>
    <t>Przekładki do segregatora A4, wykonane z kartonu min.160 gsm, przekładki i indeksy w 5 kolorach, multiperforowane, z kartą informacyjno-opisową, opak.10 szt.</t>
  </si>
  <si>
    <t>Przekładki  do segregatora A4, wykonane z kartonu min.160 gsm, przekładki i indeksy w 5 kolorach, multiperforowane, bez karty opisowej, opak.10 szt.</t>
  </si>
  <si>
    <t>Przekładki  do segregatora A4, wykonane z folii polipropylenowej, przekładki i indeksy w 5 kolorach, multiperforowane,  z kartą informacyjno-opisową, opak.10 szt.</t>
  </si>
  <si>
    <t>Przekładki do segragatora A4, alfabetyczne  A-Z, kolorowe, wykonane z kartonu min.160 gsm, multiperforowane, 20 sztuk w opakowaniu</t>
  </si>
  <si>
    <t>Przekładki do segragatora A4, numeryczne  1-31, kolorowe, wykonane z kartonu min.160 gsm, multiperforowane, 31 sztuk w opakowaniu</t>
  </si>
  <si>
    <t>Przekładki do segregatora A5, wykonane z kartonu min.160 gsm, opak. 5 szt.</t>
  </si>
  <si>
    <t>Przekładki oddzielające  o wymiarach ok.235 x 105 mm do segregatora, wykonane z kartonu 190 gsm, do wpinania w pionie oraz w poziomie, dostępne w min. 5 kolorach, opak. 100 szt.</t>
  </si>
  <si>
    <t xml:space="preserve">Stojący plastikowy pojemnik na dokumenty o formacie A4  w pozycji pionowej - wykonany z wytrzymałego plastiku, stabilny, wymiary ok.70x320x255 mm.        </t>
  </si>
  <si>
    <t xml:space="preserve">Stojący plastikowy pojemnik na dokumenty o formacie A4  w pozycji pionowej - wykonany z wytrzymałego plastiku, stabilny, wymiary ok..219x320x255 mm.           </t>
  </si>
  <si>
    <t xml:space="preserve">Stojący metalowy pojemnik  na dokumenty o formacie A4  w pozycji pionowej  - wykonany z wytrzymałego metalu powlekanego lakierem, stabilny,  wymiary ok. 95x295x245mm.        </t>
  </si>
  <si>
    <t>Naścienny pojemnik na dokumenty wykonany z lakierowanego metalu w kolorze czarnym, siatka, wymiary 435 x 78 x 308 mm</t>
  </si>
  <si>
    <t>Składany pojemnik  na dokumenty o formacie A4 w pozycji pionowej  -  wykonany z tworzywa sztucznego, na grzbiecie dwustronna etykieta do opisu i otwór na palec do łatwego ustawiania na półkach, wym. ok.70x320x240 mm.</t>
  </si>
  <si>
    <t>Składany pojemnik  na dokumenty o formacie A4 w pozycji pionowej  -  wykonany z tworzywa sztucznego, na grzbiecie dwustronna etykieta do opisu i otwór na palec do łatwego ustawiania na półkach, wym.ok. 100x320x240 mm.</t>
  </si>
  <si>
    <t>Pojemnik kartonowy na dokumenty A4, na grzbiecie otwór na palec i miejsce do opisu zawartości, szer. grzbietu min.80 mm.</t>
  </si>
  <si>
    <t>Pudło archiwizacyjne A4 (box)  -  wykonane z twardego kartonu, wyposażone w pole opisowe na grzbiecie, szerokość grzbietu min.80 mm (800 kartek)</t>
  </si>
  <si>
    <t>Pudło archiwizacyjne A4 (box)  -  wykonane z twardego kartonu, wyposażone w pole opisowe na grzbiecie, szerokość grzbietu min.100 mm (1000 kartek)</t>
  </si>
  <si>
    <t>Pudło archiwizacyjne A4 (box)  -  wykonane z twardego kartonu, wyposażone w pole opisowe na grzbiecie, szerokość grzbietu min.150 mm  (1 500 kartek)</t>
  </si>
  <si>
    <t>Pudło archiwizacyjne tekturowe z pokrywą otwieraną od góry - do transportu i przechowywania pudeł (boxów) A4, pola opisowe na bocznych ścianach, uchwyty ułatwiające przenoszenie, wymiary ok.563x370x260 mm</t>
  </si>
  <si>
    <t>Pudło archiwizacyjne  - otwierane  z przodu, do transportu i przechowywania segregatorów A4, pola opisowe na bocznych ścianach, uchwyty ułatwiające przenoszenie, wymiary ok.525x338x306 mm</t>
  </si>
  <si>
    <t>Pudło archiwizacyjne  z tektury bezkwasowej litej o pH 7,0 - 8,0 , 1300 g/m2, o wymiarach 350x260x110 mm.</t>
  </si>
  <si>
    <t>Pudełko o wymiarach 500x350x260h do pakowania książek do wysyłek, z tektury szarej, pięciowarstwowej, o gramaturze nie mniejszej niż 630g/m2.</t>
  </si>
  <si>
    <t>Pudełko o wymiarach 350x250x320h do pakowania książek do wysyłek, z tektury szarej, pięciowarstwowej, o gramaturze nie mniejszej niż 630g/m2.</t>
  </si>
  <si>
    <t>Klips/zaczep archiwizacyjny. Pojemność spinacza 7cm (do 600 kartek), rozstawienie wąsów spinacza 80 mm(standardowe), długość wąsa 102 mm, system zapinania na zaczep zapobiega rozpinania się spinacza, wykonany z polipropylenu, duża odpornośc na ugniatanie, elastyczne wąsy, ze specjalną końcówką ułatwiającą przekładanie dokumentów, trwałóść 50 lat, nadaje się do recyklingu. Opakowanie - 50 szt.</t>
  </si>
  <si>
    <t>Pojemnik plastikowy składany /kosz/   do składowania i przenoszenia dokumentów, wym. ok. 480x340x230 mm.</t>
  </si>
  <si>
    <t>Pojemnik plastikowy składany /kosz/  do składowania i przenoszenia dokumentów wym. ok. 340x240x170 mm.</t>
  </si>
  <si>
    <t>Podpórka do książek wykonana z  bezbarwnej lub dymnej plexi , stabilna i wytrzymała, wym. ok.150x190x195mm.</t>
  </si>
  <si>
    <t>Podpórka do książek wykonana z metalu powlekanego lakierem, wym. ok. 130x155x165mm.</t>
  </si>
  <si>
    <t>Podkład na biurko  -  wymiar min. 500x600 mm., przezroczysty, wykonany z wysokiej jakości twardej i elestycznej folii pcv, spód antypoślizgowy</t>
  </si>
  <si>
    <t>Półka na dokumenty  A4, wykonana  z wytrzymałego plastiku, z możliwością ustawiania  w pionowe lub skośne stosy  na dłuższym boku, dostępna w min.kolorze przezroczystym i przydymionym</t>
  </si>
  <si>
    <t xml:space="preserve">Półka na dokumenty  A4, wykonana  z wytrzymałego metalu powlekanego lakierem - zestaw 3 wysuwanych szuflad </t>
  </si>
  <si>
    <t>szt =zestaw</t>
  </si>
  <si>
    <t xml:space="preserve">Piórnik na biurko duży  -  wykonany z wytrzymałego plastiku, o dużej funkcjonalności, wyposażony  w przegrody do przechowywania drobiazgów, długopisów, wizytówek itp.. Wymiary ok.220x150x70 mm, dostępny min.przezroczysty i przydymiony </t>
  </si>
  <si>
    <t>Piórnik na biurko  -  wykonany z metalu powlekanego czarnym lakierem, o dużej funkcjonalności, wyposażony  w przegrody do przechowywania  długopisów, wizytówek itp o wym. ok. 205x103x98 mm</t>
  </si>
  <si>
    <t>Kubek do przechowywania długopisów  - wykonany z wytrzymałego pcv, posiada dwie przegrody (możliwość wykorzystania jednej przegrody  jako kieszeń na telefon), stabilny, dostępny w min. 2 kolorach</t>
  </si>
  <si>
    <t>Kubek (koszyk okrągły) do przechowywania długopisów - wykonany z metalu powlekanego czarnym lakierem,wymiary ok. 85x75 mm</t>
  </si>
  <si>
    <t>Grzbiety do bindownic  plastikowe,  średnica 6 mm - 8 mm , max.45 kartek, min. 4 kolory</t>
  </si>
  <si>
    <t>Grzbiety do bindownic  plastikowe,  średnica 10 mm - 14 mm , max.100 kartek, min. 4 kolory</t>
  </si>
  <si>
    <t>Grzbiety do bindownic  plastikowe,  średnica 16 mm - 19 mm , max.180 kartek, min. 4 kolory</t>
  </si>
  <si>
    <t>Grzbiety do bindownic  plastikowe,  średnica 22 mm - 28 mm , max.270 kartek, min. 4 kolory</t>
  </si>
  <si>
    <t>Grzbiety do bindownic  plastikowe,  średnica 32 mm - 38 mm , max.375 kartek, min. 4 kolory</t>
  </si>
  <si>
    <t>Grzbiety do bindownic  plastikowe,  średnica 45 mm - 51 mm , max. 500 kartek, min. 4 kolory</t>
  </si>
  <si>
    <t>Grzbiety drutowe do bindownic  – średnica 4,8 – 8,0 mm, 3 oczka na cal, max.55 kartek</t>
  </si>
  <si>
    <t>Okładka do bindowania A4 -   przezroczysta lub dymna, wykonana z pcv , grubość 100 -150 mic.</t>
  </si>
  <si>
    <t>Okładka do bindowania A4 -   wykonana  z kartonu o fakturze skóry, min. 4 kolory</t>
  </si>
  <si>
    <t>Okładka do bindowania A4 -  wykonana  z nabłyszczanego, gładkiego  i nieprzejrzystego kartonu,  min. 4 kolory</t>
  </si>
  <si>
    <t>Grzbiety (listwy) wsuwane  do formatu A4 do szybkiej oprawy dokumentów  bez użycia bindownicy – rozm. 3 mm., max. oprawia 25 kartek, min. 4 kolory</t>
  </si>
  <si>
    <t>Grzbiety (listwy) wsuwane  do formatu A4 do szybkiej oprawy dokumentów  bez użycia bindownicy – rozm. 6 mm., max. oprawia 50 kartek, min. 4 kolory</t>
  </si>
  <si>
    <t>Grzbiety (listwy) wsuwane  do formatu A4 do szybkiej oprawy dokumentów  bez użycia bindownicy – rozm. 10 mm., max. oprawia 100 kartek, min. 4 kolory</t>
  </si>
  <si>
    <t>Okładki do grzbietów wsuwanych -  A4 , przezroczyste, z folii polipropylenowej min.200 mic.</t>
  </si>
  <si>
    <t>Listwy zatrzaskowe  - grzbiety  plastikowe do oprawy dokumentów mocowane ręcznie na przedziurkowane bindownicą kartki -  o szer. 6 mm do oprawy max. 45 kartek</t>
  </si>
  <si>
    <t>Listwy zatrzaskowe  - grzbiety  plastikowe do oprawy dokumentów mocowane ręcznie na przedziurkowane bindownicą kartki -  o szer. 10 mm do oprawy max. 75 kartek</t>
  </si>
  <si>
    <t>Listwy zatrzaskowe  - grzbiety  plastikowe do oprawy dokumentów mocowane ręcznie na przedziurkowane bindownicą kartki -  o szer. 15 mm do oprawy max. 110 kartek</t>
  </si>
  <si>
    <t>Antyrama 130 x 180 mm (A12) - wykonana z pleksi 1 mm i płyty HDF 3 mm - możliwość wieszania w pionie i poziomie</t>
  </si>
  <si>
    <t>Antyrama  210 x 297 mm (A4) - wykonana z pleksi 1 mm i płyty HDF 3 mm - możliwość wieszania w pionie i poziomie</t>
  </si>
  <si>
    <t>Antyrama  297 x 420 mm  (A3) - wykonana z pleksi 1 mm i płyty HDF 3 mm - możliwość wieszania w pionie i poziomie</t>
  </si>
  <si>
    <t>Antyrama  700 x 1000 mm (B1) - wykonana z pleksi 1 mm i płyty HDF 3 mm - możliwość wieszania w pionie i poziomie</t>
  </si>
  <si>
    <t>Tablica korkowa w ramie drewnianej - możliwość zawieszania w pionie i poziomie, elementy mocujące w komplecie, rozmiar 80 x 60 cm</t>
  </si>
  <si>
    <t>Tablica korkowa w ramie drewnianej - możliwość zawieszania w pionie i poziomie, elementy mocujące w komplecie, rozmiar 100 x 50 cm</t>
  </si>
  <si>
    <t>Tablica korkowa w ramie drewnianej - możliwość zawieszania w pionie i poziomie, elementy mocujące w komplecie, rozmiar 100 x 80 cm</t>
  </si>
  <si>
    <t>Tablica magnetyczna suchościeralna - rozmiar 80x60 cm, powierzchnia tablicy wykonana z białej blachy lakierowanej, blacha , która ma właściwości suchościeralności i magnetyczne, ramka wykonana z aluminum anodowanego, półka na markery, możliwość zawieszenia w pionie i poziomie, zestaw do montażu w zestawie</t>
  </si>
  <si>
    <t>Tablica magnetyczna suchościeralna - rozmiar 100x80 cm, powierzchnia tablicy wykonana z białej blachy lakierowanej, blacha , która ma właściwości suchościeralności i magnetyczne, ramka wykonana z aluminum anodowanego, półka na markery, możliwość zawieszenia w pionie i poziomie, zestaw do montażu w zestawie</t>
  </si>
  <si>
    <t>Tablica magnetyczna suchościeralna - rozmiar 120x100 cm, powierzchnia tablicy wykonana z białej blachy lakierowanej, blacha , która ma właściwości suchościeralności i magnetyczne, ramka wykonana z aluminum anodowanego, półka na markery, możliwość zawieszenia w pionie i poziomie, zestaw do montażu w zestawie</t>
  </si>
  <si>
    <t>Tablica magnetyczna suchościeralna - rozmiar 150x100 cm, powierzchnia tablicy wykonana z białej blachy lakierowanej, blacha , która ma właściwości suchościeralności i magnetyczne, ramka wykonana z aluminum anodowanego, półka na markery, możliwość zawieszenia w pionie i poziomie, zestaw do montażu w zestawie</t>
  </si>
  <si>
    <t>Tablica magnetyczna suchościeralna - rozmiar 150x120 cm, powierzchnia tablicy wykonana z białej blachy lakierowanej, blacha , która ma właściwości suchościeralności i magnetyczne, ramka wykonana z aluminum anodowanego, półka na markery, możliwość zawieszenia w pionie i poziomie, zestaw do montażu w zestawie</t>
  </si>
  <si>
    <t>Nazwa, typ, parametry oferowanych wyrobów</t>
  </si>
  <si>
    <t>Cena jednostkowa brutto w złotych</t>
  </si>
  <si>
    <t xml:space="preserve">Wartość brutto  w złotych    (5 x 6)                               </t>
  </si>
  <si>
    <t>Długopis  z cienką końcówką 0,7 mm, długość linii pisania ok.3000 m, obudowa nieprzejrzysta z zakończeniem i skuwką w kolorze tuszu, dostępne min. 4 podstawowe kolory</t>
  </si>
  <si>
    <t xml:space="preserve">Długopis  automatyczny z wymiennym wkładem, grubośc końcówki 0,7 mm, grubośc lini pisania 0,35 mm, długośc lini pisania min. 550, obudowa poliwęglan w kolorze tuszu, gumowy uchwyt, kulka wykonana z weglika spiekanego, płynny tusz żelowy min. w 4 podstawowych kolorach </t>
  </si>
  <si>
    <t>Wkład do długopisu z poz. 2</t>
  </si>
  <si>
    <t>Długopis  z najnowszej generacji tuszem olejowym, zapewniającym płynność i lekkość pisania , wodoodporny i nieblaknący tusz, średnica kulki 0,7 mm, długość linii pisania 6 000  m,przezroczysta obudowa, wymienny wkład, dostepne min.4 podstawowe kolory</t>
  </si>
  <si>
    <t>Wkład do długopisu  z poz.4</t>
  </si>
  <si>
    <t>Długopis automatyczny - przezroczysta obudowa, gumowy ergonomiczny uchwyt i klips w kolorze tuszu , końcówka pisząca  z kulką z węglika wolframu,  grubość linii 0,27-0,33 mm, długość linii 1200 m, wymienny wkład - dostępny w 4 podstawowych kolorach</t>
  </si>
  <si>
    <t>Wkład do długopisu  z poz.6</t>
  </si>
  <si>
    <t>Długopis automatyczny - przezroczysta obudowa, gumowy ergonomiczny uchwyt i klips w kolorze tuszu ,  grubość linii 0.3 mm, długość linii 6000 m, wymienny wkład - dostępny w 4 podstawowych kolorach</t>
  </si>
  <si>
    <t>Wkład do długopisu  z poz. 8</t>
  </si>
  <si>
    <t>Wkład metalowy wielkopojemny do długopisu z poz.10</t>
  </si>
  <si>
    <t>Długopis na rozciągliwej sprężynce  z samoprzylepną podstawą zapobiegająca zgubieniu długopisu,  wymienny wkład w min. kolorze czarnym i niebieskim</t>
  </si>
  <si>
    <t>Wkład do długopisu z poz.12</t>
  </si>
  <si>
    <t>Długopis  automatyczny, którego korpus wykonany jest ze stali nierdzewnej lub tworzywa w min 3 kolorach, każdy jednostkowy produkt pakowany w etui, wkład wymienny w min. kolorze czarnym i niebieskim</t>
  </si>
  <si>
    <t>Wkład do długopisu  z poz. 14</t>
  </si>
  <si>
    <t>Długopis  automatyczny, którego korpus pokryty jest kauczukiem w celu zapewnienuia maksymalnego komfortu oraz precyzji pisania, części mechaniczne objęte dożywotnią gwarancją; długość linii pisania   8 000 m. - 10000 m. w zależności od siły nacisku, dostepny w różnych kolorach obudowy, wkład wymienny w min. kolorze czarnym i niebieskim; każdy jednostkowy produkt pakowany w etui</t>
  </si>
  <si>
    <t>Wkład do długopisu z poz.16</t>
  </si>
  <si>
    <t>Wkład  cienki i krótki (ok.105 mm) do popularnych typów długopisów krótkich, dostępny w min. czterech podstawowych kolorach</t>
  </si>
  <si>
    <t>Wkład  cienki i długi (ok. 140 mm) do popularnych typów długopisów długich, dostępny w min. czterech podstawowych kolorach</t>
  </si>
  <si>
    <t>Pióro żelowe  z wymiennym  wkładem  żelowym - grubość linii pisania 0,3 mm, długość linii pisania 1000 m, pióro  idealne do opisywania faktur i innych dokumentów, dostępne w  4 podstawowych kolorach</t>
  </si>
  <si>
    <t>Pióro kulkowe z wymiennym wkładem z płynnym tuszem pigmentowym, który nie wylewa się przy zmienionym ciśnieniu atmosferycznym (samolot), grubość linii pisania 0,6 mm, dostępne w min. kolorze czarnym, niebieskim i czerwonym</t>
  </si>
  <si>
    <t>Cienkopis kreślarski wodoodporny,  doskonały do kreślenia na papierze, brystolu i kalce, grubość linii pisania 0,1 - 0,2 mm, dostępny w min. 4 podstawowych kolorach</t>
  </si>
  <si>
    <t>Cienkopis  z końcówką fibrową  oprawioną w metal, odporny na wysychanie tusz na bazie wody, wentylowana skuwka, szerokość linii 0,4 mm, długość linii pisania 1200 m, dostępne minimum 12 kolorów</t>
  </si>
  <si>
    <t xml:space="preserve">Cienkopis  z końcówką fibrową  oprawioną w metal, odporny na wysychanie tusz na bazie wody, wentylowana skuwka, szerokość linii 0,4 mm, długość linii pisania 1200 m - zestaw 4 podstawowych kolorów w etui </t>
  </si>
  <si>
    <t xml:space="preserve">Cienkopis  z końcówką fibrową  oprawioną w metal, odporny na wysychanie tusz na bazie wody, wentylowana skuwka, szerokość linii 0,4 mm, długość linii pisania 1200 m - zestaw min. 12 kolorów w etui </t>
  </si>
  <si>
    <t>Flamaster  o intensywnych kolorach, dobrane barwniki o dużej intensywności i sile koloru,  stożkowa końcówka gwarantuje równe nakładanie koloru, nie rozpuszcza tonera ani niezmywalnego tuszu, pozostawiony bez skuwki nie zasycha nawet przez 24 godziny, wentylowana skuwka, tusz na bazie wody, bezwonny, grubość lini 1 mm, dostępny w min. 12 kolorach</t>
  </si>
  <si>
    <t>Flamaster  o intensywnych kolorach, dobrane barwniki o dużej intensywności i sile koloru,  stożkowa końcówka gwarantuje równe nakładanie koloru, nie rozpuszcza tonera ani niezmywalnego tuszu, pozostawiony bez skuwki nie zasycha nawet przez 24 godziny, wentylowana skuwka, tusz na bazie wody, bezwonny, grubość lini 1 mm - zestaw min.4 kolorów</t>
  </si>
  <si>
    <t>Flamaster  o intensywnych kolorach, dobrane barwniki o dużej intensywności i sile koloru,  stożkowa końcówka gwarantuje równe nakładanie koloru, nie rozpuszcza tonera ani niezmywalnego tuszu, pozostawiony bez skuwki nie zasycha nawet przez 24 godziny, wentylowana skuwka, tusz na bazie wody, bezwonny, grubość lini 1 mm -  zestaw min. 12 kolorach</t>
  </si>
  <si>
    <t>Mazak gruby - marker permanentny  o szerokim przeznaczeniu,  tusz na bazie alkoholu o neutralnym zapachu, pozostawiony bez skuwki nie wysycha przez min.3 tygodnie,  długość linii pisania 1400 m, dostępny w min. 4 podstawowych kolorach</t>
  </si>
  <si>
    <t>Ołówek biurowy  z gumką – korpus bezdrzewny z żywicy syntetycznej, grafit odporny na złamania, w razie złamania nie pozostawia drzazg i nie kaleczy</t>
  </si>
  <si>
    <t>Ołówek  z drewna cedrowego ze skalą gradacji min 2B - 2H, grafit klejony na całej długości ołówka, ołówek w  kszałcie sześciokąta</t>
  </si>
  <si>
    <t>Ołówek  drewniany w kształcie trójbocznym ze skalą gradacji min. 2B - 2H, grafit klejony na całej długości ołówka</t>
  </si>
  <si>
    <t>Ołówek automatyczny z gumką, grubość linii 0,5 mm, posiada całą metalową głowicę  a nie tylko końcową rurkę co powoduje jego precyzyjność, rurka i grafit chowane i wysuwana automatycznym przyciskiem, ołówek zawiera gumkę pod przyciskiem i igłę do czyszczenia rurki</t>
  </si>
  <si>
    <t>Grafity do ołówka automatycznego  o grubości 0,5 mm, podwyższona wytrzymałość na złamanie (super Hi-Polymer) opakowanie min.12 szt., różne stopnie twardości grafitu</t>
  </si>
  <si>
    <t>Ołówek automatyczny z gumką, grubość linii 0,7 mm, posiada całą metalową głowicę  a nie tylko końcową rurkę co powoduje jego precyzyjność, rurka i grafit chowane i wysuwana automatycznym przyciskiem, ołówek zawiera gumkę pod przyciskiem i igłę do czyszczenia rurki</t>
  </si>
  <si>
    <t>Grafity do ołówka automatycznego  o grubości 0,7 mm, podwyższona wytrzymałość na złamanie (super Hi-Polymer) opakowanie min.12 szt., różne stopnie twardości grafitu</t>
  </si>
  <si>
    <t>Kredki pastele olejne – do rysowania na papierze, tablicach lub płótnie, kolory odporne na blaknięcie, zestaw min.12 kolorów</t>
  </si>
  <si>
    <t>Kredki świecowe -  zestaw minimum 12 kolorów</t>
  </si>
  <si>
    <t>Kredki akwarelowe  - zestaw minimum 12 kolorów</t>
  </si>
  <si>
    <t>Kredki ołówkowe szkolne – trwałe (korpus z żywicy syntetycznej), odporne na uderzenia i upadki, trwały i niełamliwy grafit, doskonałe w ostrzeniu, zestaw minimum 12 kolorów</t>
  </si>
  <si>
    <t>Kredki ołówkowe szkolne – trwałe (korpus z żywicy syntetycznej), odporne na uderzenia i upadki, trwały i niełamliwy grafit, doskonałe w ostrzeniu, zestaw minimum 24 kolory</t>
  </si>
  <si>
    <t>Kredki do malowania twarzy - zestaw  5 szt po 3,5 g w kolorach:biały, żółty, czerwony, niebieski i czarny</t>
  </si>
  <si>
    <t>Farby akwarelowe - zestaw 12 kolorów  do malowania i rysowania</t>
  </si>
  <si>
    <t>Farby plakatowe - zestaw minimum 12 kolorów</t>
  </si>
  <si>
    <t>Pędzle do malowania szkolne (pojedyńcze sztuki) – miękkie, z końcówką okrągłą w  rozmiarach: 0, 2, 4, 6, 8</t>
  </si>
  <si>
    <t>Pędzle do malowania szkolne (pojedyńcze sztuki) – miękkie, z końcówką płaską w rozm: 0, 2, 4</t>
  </si>
  <si>
    <t>Pędzle do malowania szkolne (pojedyńcze sztuki) – miękkie, z końcówką płaską w rozm: 6, 8,10</t>
  </si>
  <si>
    <t>Pędzle do malowania szkolne  – miękkie, z końcówką płaską w  rozm. 16</t>
  </si>
  <si>
    <t xml:space="preserve">Korektor w płynie – szybkoschnący uniwersalny korektor z gąbeczką do rozprowadzania fluidu, idealnie kryjący, nie pozostawia śladów  i cieni na kserokopiach , opakowanie ok. 20 ml </t>
  </si>
  <si>
    <t>Korektor w piórze  – nowoczesny system dozowania (uchwyt połączony z dozownikiem) co zapewnia wygodne i precyzyjne dozowanie, szybkoschnący, opakowanie min. 8 ml.</t>
  </si>
  <si>
    <t xml:space="preserve">Korektor w taśmie (myszka do korygowania) – nie zawiera rozpuszczalników, odporny na światło, taśma korygująca zabezpieczona osłoną, wymiary taśmy ok. 4 mm x 9 m  </t>
  </si>
  <si>
    <t>Korektor w taśmie w kształcie długopisu z taśmą korygującą o wymiarach 4-5 mm x 6 m</t>
  </si>
  <si>
    <t>Zakreślacz biurowy  z systemem ciekłego tuszu na bazie wody - kieszonkowy kształ z klipsem, gumowy uchwyt, mocna końcówka o 2 grubościach linii, do papieru zwykłego, samokopiującego, i faxowego, dostępny w min. 4 kolorach</t>
  </si>
  <si>
    <t>Zakreślacze biurowe – wyraziste i super trwałe kolory, nie zasycha pozostawiony bez skuwki przez dłuższy czas - zestaw 4 kolorów w etui</t>
  </si>
  <si>
    <t>Zakreślacz wymazywalny (ścieralny), grubość linii pisania ok. 3 mm, długość linii pisania ok. 50 m - dostępny w min. 4 kolorach.</t>
  </si>
  <si>
    <t>Markery do tablic suchościeralnych  - zestaw 4 markerów z gąbką do białych tablic - płynny tusz dozowany za pomocą pompki-tłoczka, końcówka okrągła, długość linii pisania 1000 m.</t>
  </si>
  <si>
    <t>szt=zestaw</t>
  </si>
  <si>
    <t>Markery do tablic suchościeralnych  - okrągła końcówka, grubość linii  pisania 1,9 mm, tusz na bazie alkoholu, który nie pozostawia trwałych śladów na tablicy,  dostępny w min. 4 podstawowych kolorach</t>
  </si>
  <si>
    <t>Markery do tablic suchścieralnych - zestaw 4 markerów z gąbką do białych tablic - tusz na bazie alkoholu w dużym zapasie, okrągła końcówka o grubości 2-4 mm.</t>
  </si>
  <si>
    <t>Markery do tablic suchścieralnych - marker z wymiennym zbiornikiem z płynnym atramentem -  atrament w 4 podstawowych kolorach, okrągła końcówka o grubości 2,3 mm.</t>
  </si>
  <si>
    <t>Płyn do białych tablic - płyn do czyszczenia i polerowania, szybko i skutecznie usuwa nawet najtrwalsze zabrudzenia z tablicy. Pojemność 250 ml.</t>
  </si>
  <si>
    <t>Gąbka do wycierania tablic suchościeralnych i magnetycznych  z wymiennymi wkładami. Dzięki magnesowi gąbka przyczepia się do każdej metalowej powierzchni.</t>
  </si>
  <si>
    <t>Gąbka do wycierania tablic suchościeralnych i magnetycznych - wykonana z przyjemnego w dotyku materiału, spód wykończony filcem umożliwiającym usuwanie śladów markerów, posiada warstwę magnetyczną pozwalającą na przytwierdzenie gąbki do tablicy, wymiary minimalne 106x52x20 mm</t>
  </si>
  <si>
    <t>Magnesy do tablic magnetycznych - średnica  20 mm. /opak.min.6 szt. w  różnych kolorach/</t>
  </si>
  <si>
    <t>Magnesy do tablic magnetycznych - średnica  30 mm. /opak.min.5 szt. w  różnych kolorach/</t>
  </si>
  <si>
    <t>Magnesy do tablic magnetycznych - średnica  40 mm. /opak.min.4 szt. w  różnych kolorach/</t>
  </si>
  <si>
    <t>Marker do papierowych tablic typu flipchart -  marker do tablic typu flipchart i wszystkich rodzajów papieru,  grubość linii pisania ok. 2,5 mm, mogą pozostawać otwarte do 7 dni nie ulegając wyschnięciu - zestaw 4 kolorów w etui</t>
  </si>
  <si>
    <t>Marker olejowy  - odporny na działanie światła i warunków atmosferycznych, odporny na ścieranie, grubość linii ok.2,2 - 2,8 mm, dostępny w 7 kolorach w tym złotym i srebrnym</t>
  </si>
  <si>
    <t>Marker olejowy – cienka końcówka wzmocniona metalową obudową, odporny na ścieranie, działanie światła i wody,  grubość linii pisania 0,5 mm , dostępny w kolorze złotym, srebrnym i białym</t>
  </si>
  <si>
    <t xml:space="preserve">Marker do opisywania płyt CD/DVD a także do pisania na szkle, metalu, folii –  dostępny z końcówką 0,4 mm i 0,6 mm w 4 podstawowych kolorach, długość linii pisania 900 m +/-200 m w zależnosci od końcówki i siły nacisku pisania </t>
  </si>
  <si>
    <t>Marker do opisywania płyt CD/DVD – trwała końcówka, niezmywalny tusz, idealny do opisywania płyt CD-R/RW, DVD-R/RW  a także do pisania po szkle, drewnie, winylu, plastiku itp., grubość linii pisania 0,8 – 1,0 mm, długość linii pisania min. 500 m, dostępny w kolorze czarnym, czerwonym i niebieskim</t>
  </si>
  <si>
    <t>Foliopis  - marker do folii, grubość linii pisania  0,4 mm, długość ok..2650m, dostępny w 4 podstawowych kolorach.</t>
  </si>
  <si>
    <t>Foliopis  - marker do folii, dostępne grubości linii pisania  od 0,4 mm do 3,5 mm, długość linii pisania ok..190 m, dostępny w 4 podstawowych kolorach.</t>
  </si>
  <si>
    <t>Folia do rzutników do drukarek laserowych czarno-białych i kolorowych, format A4, opak.50 szt.</t>
  </si>
  <si>
    <t>Folia  samoprzylepna, przeźroczysta, do drukarek, kserokopiarek i naprasowanek,  fomat A4,opak. 50 ark.</t>
  </si>
  <si>
    <t>Folia laminacyjna A4, 80 mic.,przezroczysta, błyszcząca, antystatyczna, opak.100 szt.</t>
  </si>
  <si>
    <t>Folia laminacyjna A3, 80 mic.,przezroczysta, błyszcząca, antystatyczna, opak.100 szt.</t>
  </si>
  <si>
    <t>Folia laminacyjna do laminowania w laminarce 54mm x 86 mm (format karty kredytowej), 100 - 125 mic., opak.100 szt,</t>
  </si>
  <si>
    <t>Poduszka do stempli z tuszem czarnym lub kolorowym , wymiary 110 x 70 mm.</t>
  </si>
  <si>
    <t>Poduszka do stempli bez tuszu, wymiary 110 x 70 mm.</t>
  </si>
  <si>
    <t>Poduszka do stempli z tuszem czarnym lub kolorowym, wymiary 160 x 90 mm.</t>
  </si>
  <si>
    <t>Tusz do stempli gumowych i polimerycznych  - uniwersalny tusz na bazie wody, opakowanie z końcówką ułatwiającą nasączanie poduszek, dostępny w min. 4 podstawowych kolorach, opak.min.25 ml.</t>
  </si>
  <si>
    <t>Tusz do stempli gumowych i polimerycznych - tusz na bazie alkoholu, szybkoschnący na gładkiej powierzchni, opakowanie  z końcówką  ułatwiającą nasączanie poduszek, dostępny w min. 4 podstawowych kolorach, opak.min.50 ml</t>
  </si>
  <si>
    <t>Tusz do stempli metalowych – tusz olejowy, opakowanie wyposażone w końcówkę umożliwiającą łatwe i niebrudzące nasączanie poduszek, dostępny w min. 4 podstawowych kolorach, opak. min.25 ml</t>
  </si>
  <si>
    <t>Tusz kreślarski do kreślenia na kalce, papierze, brystolu, niezmywalny, odporny na światło,o dużej gęstości optycznej, dostępne min. 4 podstawowe kolory + żółty i brązowy, opak.min.20.ml</t>
  </si>
  <si>
    <t>Atrament do piór wiecznych -  kolor czarny, niebieski, czerwony, opak.min.30 ml</t>
  </si>
  <si>
    <t>Datownik automatyczny – samotuszujący, ustawiany ręcznie, wysokość czcionki 4 mm., dostępny z datą w wersji ISO oraz polskiej</t>
  </si>
  <si>
    <t>Numerator 8-cyfrowy z opcją powtarzania numeru 0, 1-3, 6 razy, na każdym pierścieniu 10 cyfr i puste pole, skondensowany tusz olejowy, wkład samotuszujący na ok. 16 tys. odbić (metalowa czcionka)</t>
  </si>
  <si>
    <t>Pianka antystatyczna do czyszczenia obudów komputerowych i powierzchni z tworzyw sztucznych, antystatyczna, zapobiega szybkiemu osadzaniu się kurzu i brudu, przyjazna dla środowiska, nie zawiera freonu, poj. 400ml.</t>
  </si>
  <si>
    <t>Sprężone powietrze do usuwania zanieczyszczeń z trudno dostępnych miejsc sprzętu elektronicznego, plastikowa rurka umożliwia precyzyjne skierowanie strumienia, nie zawiera freonu i jest przyjazne dla środowiska, opak. min.400 ml.</t>
  </si>
  <si>
    <t>Płyn do czyszczenia monitorów komputerowych (również LCD) , ekranów oraz powierzchni szklanych  i plastikowych opak. min.250 ml</t>
  </si>
  <si>
    <t>Ściereczki suche i nasączane do czyszczenia ekranów komputerowych (również LCD), powierzchni szklanych i plastikowych, antystatyczne, automatycznie wysuwane, opak. po 50 szt. nasączonych i suchych ściereczek</t>
  </si>
  <si>
    <t>Ściereczki wilgotne do czyszczenia CD i DVD,  opak.100 szt.</t>
  </si>
  <si>
    <t>Ściereczka bezpyłowa wielokrotnego użytku do czyszczenia urządzeń elektronicznych, sprzętu biurowego i komputerowego - wymiary ok.35x35 cm</t>
  </si>
  <si>
    <t>Kreda szkolna biała  niebrudząca, bezpyłowa, czysta ekologicznie, średniotwarda, opak. 50 szt. lasek okrągłych</t>
  </si>
  <si>
    <t>Kreda szkolna biała  niebrudząca, bezpyłowa, czysta ekologicznie, średniotwarda, opak. 50 szt. lasek kwadratowych</t>
  </si>
  <si>
    <t>Kreda szkolna kolorowa  niebrudząca, bezpyłowa, czysta ekologicznie, średniotwarda, 6 kolorów  w opakowaniu zawierającym min. 6 okrągłych  lasek</t>
  </si>
  <si>
    <t>Kreda szkolna kolorowa  niebrudząca, bezpyłowa, czysta ekologicznie, sredniotwarda, min. 5 kolorów  w opakowaniu zawierającym min. 50  lasek</t>
  </si>
  <si>
    <t>Gąbka-czyścik do wycierania kredy z tablic szkolnych na mokro</t>
  </si>
  <si>
    <t>Zszywacz elektryczny  - zszywa automatycznie do 20 kartek na raz, na zszywki 24/6 i 26/6,  w komplecie z zasilaczem i bateriami</t>
  </si>
  <si>
    <t>Zszywacz biurowy mini  do zszywania  10 kartek na zszywki 10/5, pojemność magazynka min. 100 szt. wykonany z tworzywa sztucznego, części mechaniczne z metalu, zszywanie zamknięte, ładowany od góry</t>
  </si>
  <si>
    <t>Zszywacz biurowy mini do zszywania do 20 kartek na zszywki 24/6 i 26/6, pojemność magazynka 40 zszywek</t>
  </si>
  <si>
    <t>Zszywacz biurowy - do zszywania min. 30 kartek na zszywki 24/6 i 26/6, pojemność magazynka  100 szt., zszywacz  z  technologią precyzyjnego prowadzenia zszywki zapobiegającą jej zacinaniu i płaskiego zszywania, zszywanie zamknięte, otwarte i tapicerskie</t>
  </si>
  <si>
    <t xml:space="preserve">Zszywacz biurowy - do zszywania grubych plików min. 100 kartek, na zszywki 23/6, 23/8, 23/13, 23/15, pojemnik na 100 zszywek </t>
  </si>
  <si>
    <t>Zszywki rozmiar 10 - wykonane z wysokiej jakości stali, galwanizowane (ocynkowane), opak. min. 1000 szt, długość nózki 4mm, zszywa do 15 kartek</t>
  </si>
  <si>
    <t>Rozszywacz uniwersalny do wszystkich typów zszywek biurowych, mechanizm blokujący ostrza</t>
  </si>
  <si>
    <t xml:space="preserve">Dziurkacz biurowy  -  do dziurkowania 25 kartek, dwuczęściowy ogranicznik formatu z okienkiem do podglądu,  pojemnik na ścinki, który nie wymaga zdejmowania przy usuwaniu odpadów </t>
  </si>
  <si>
    <t xml:space="preserve">Dziurkacz biurowy  -  do dziurkowania 40 kartek, dwuczęściowy ogranicznik formatu z okienkiem do podglądu,  pojemnik na ścinki, który nie wymaga zdejmowania przy usuwaniu odpadów </t>
  </si>
  <si>
    <t xml:space="preserve">Dziurkacz biurowy  -  do dziurkowania 65 kartek,  precyzyjny ogranicznik formatu (również A3) z okienkiem do podglądu,  pojemnik na ścinki, który nie wymaga zdejmowania przy usuwaniu odpadów </t>
  </si>
  <si>
    <t>Spinacze biurowe niklowane, owalne, 33 mm. opak. 100 szt.</t>
  </si>
  <si>
    <t>Spinacze biurowe  niklowane, owalne, 50 mm. opak. 100 szt.</t>
  </si>
  <si>
    <t>Spinacze biurowe  powlekane, różnokolorowe, owalne, 28 mm. opak.100 szt</t>
  </si>
  <si>
    <t>Spinacze biurowe  powlekane, różnokolorowe,owalne 50 mm. opak. 100 szt.</t>
  </si>
  <si>
    <t>Spinacze biurowe  niklowane, trójkątne, 25 mm. opak. 100 szt.</t>
  </si>
  <si>
    <t>Spinacze biurowe  niklowane, krzyżowe, rozmiar 40-41 mm., opak.50 szt.</t>
  </si>
  <si>
    <t>Spinacze biurowe  niklowane, krzyżowe, 65 mm., opak.12 szt.</t>
  </si>
  <si>
    <t xml:space="preserve">Pojemnik magnetyczny na spinacze biurowe                      </t>
  </si>
  <si>
    <t>Klipy do papieru  wykonane z metalu, 15 mm.,opak.12 szt.</t>
  </si>
  <si>
    <t>Klipy do papieru  wykonane z metalu, 19 mm.,opak.12 szt.</t>
  </si>
  <si>
    <t>Klipy do papieru  wykonane z metalu, 25 mm.,opak.12 szt.</t>
  </si>
  <si>
    <t>Klipy do papieru  wykonane z metalu, 32 mm.,opak.12 szt.</t>
  </si>
  <si>
    <t>Klipy do papieru  wykonane z metalu, 51 mm.,opak.12 szt.</t>
  </si>
  <si>
    <t xml:space="preserve">Nożyczki rozmiar 25,5 cm - wykonane ze stali nierdzewnej z uchwytem (rączką) z tworzywa odpornego na pęknięcia i odpryski </t>
  </si>
  <si>
    <t>Nożyczki krawieckie rozmiar  min.25 cm  - ostrza wykonane z twardej stali nierdzewnej (55 w skali HRC), ergonomiczne rączki z włókna szklanego, wzmocnione tworzywem</t>
  </si>
  <si>
    <t>Nożyk  do otwierania listów  - metalowy, długość ostrza min.10 cm, rękojeść pokryta tworzywem sztucznym.</t>
  </si>
  <si>
    <t>Szpilki  niklowane z główką metalową , długość min. 26 mm. opak. min 50 szt.</t>
  </si>
  <si>
    <t>Szpilki  niklowane z główką kolorową z tworzywa pcv , długość min.26 mm., opak. min 50 szt.</t>
  </si>
  <si>
    <t>Pinezki  metalowe, srebrne, opak.min. 50 szt.</t>
  </si>
  <si>
    <t>Pinezki  metalowe, złote, opak.min. 50 szt.</t>
  </si>
  <si>
    <t>Pinezki  kolorowe powlekane tworzywem główki, opak. min.50 szt.</t>
  </si>
  <si>
    <t>Pinezki tablicowe  kolorowe, stabilne główki, opak. min. 30 szt.</t>
  </si>
  <si>
    <t xml:space="preserve">Temperówka do temperowania standardowych ołówków, z kolorowym fluorescencyjnym pojemnikiem wykonanym z granulatu plastikowego, ostrze stalowe mocowane wkrętem </t>
  </si>
  <si>
    <t>Temperówka z podwójnym wejściem dającym możliwość efektywnego temperowania przyborów o różnej średnicy z kolorowym fluorescencyjnym pojemnikiem na strużyny wykonanym z granulatu plastikowego. Ostrza stalowe mocowane wkrętem.</t>
  </si>
  <si>
    <t>Temperówka na korbkę do temperowania ołówków i kredek, specjalne cylindryczne ostrza zapobiegają łamaniu się rysika</t>
  </si>
  <si>
    <t>Temperówka  do automatycznego temperowania  ołówków i kredek, zasilana bateriami 4 x AA w komplecie</t>
  </si>
  <si>
    <t xml:space="preserve">Maczałka glicerynowa  – nietoksyczna, na bazie gliceryny kosmetycznej, średnica  min.55 mm., poj.min.20 ml </t>
  </si>
  <si>
    <t>Maczałka–gąbka do nasączania wodą umieszczona w kolorowym pojemniku z pcv</t>
  </si>
  <si>
    <t>Gumka chlebowa do usuwania pasteli suchych, miękkich ołówków i innych technik suchych</t>
  </si>
  <si>
    <t>Gumka  do ścierania grafitu  z różnych rodzajów powierzchni,  wykonana z naturalnego kauczuku, wymiary min. 50x20x10 mm</t>
  </si>
  <si>
    <t>Gumka kreślarska  dwuczęściowa (biało – niebieska) do ścierania ołówka, tuszy kreślarskich  i maszynopisu, wymiary min. 40x15x10 mm</t>
  </si>
  <si>
    <t>Gumka  polimerowa do usuwania śladów ołówka i miękkich pasteli, wymiary min.65x24x12 mm</t>
  </si>
  <si>
    <t>Gumki recepturki o zwiększonej zawartości masy kauczukowej, opak min..200 szt. o średnicy 60 – 80 mm.</t>
  </si>
  <si>
    <t>Plastelina szkolna, elastyczna, nietoksyczna, min.6 kolorów w opakowaniu</t>
  </si>
  <si>
    <t>Plastelina szkolna, elastyczna, nietoksyczna, min.12 kolorów w opakowaniu</t>
  </si>
  <si>
    <t>Modelina - min. 6 kolorów w opakowaniu</t>
  </si>
  <si>
    <t xml:space="preserve">Klej w płynie - do klejenia papieru i kartonu, bezzapachowy, wyposażony w gumową rolkę ułatwiającą rozprowadzanie kleju, opak. min.30 ml </t>
  </si>
  <si>
    <t>Klej w płynie  – do klejenia papieru, tektury i zdjęć, bezbarwny, mocno wiążący, dozownik wyposażony w metalową kulkę umożliwiającą precyzyjne dozowanie kleju, opak.min.50 ml</t>
  </si>
  <si>
    <t>Klej w sztyfcie  - nie zawierający rozpuszczalników, bezwonny, nietoksyczny, przeznaczony do klejenia papieru, kartonu i fotografii, poj .8 g</t>
  </si>
  <si>
    <t>Klej w sztyfcie  - bezbarwny, bezwonny, nietoksyczny, przeznaczony do klejenia papieru, kartonu i fotografii, min. 2-letni okres stosowania bez utraty właściwości, poj. 22 g</t>
  </si>
  <si>
    <t>Klej w taśmie pernamenty z wymiennym wkładem - precyzyjne, szybkie, trawłe klejenie tektury, papieru, zdjęć, nie zawiera rozpuszczalnika oraz PVC, szerokość 8,4 mm, długośc taśmy 14m.</t>
  </si>
  <si>
    <t>Klej w taśmie  permanentny -  do trwałego klejenia papieru, fotografii, pocztówek, papieru na papier, materiały syntetyczne, klej rozprowadzany równomierną, cienką warstwą bez zabrudzeń, nie zawiera rozpuszczalników, długość taśmy 8,5m lub 10 m, szerokość 8mm lub 8,4mm.</t>
  </si>
  <si>
    <t>Klej w taśmie w wersji On/Off do wielokrotnego przyklejania, odklejania i przeklejania z miejsca na miejsce,  do klejenia papieru, pocztówek, plakatów, fotografii, karteczek z notatkami na papier, szkło, materiały syntetyczne, tekturę,po odklejeniu nie pozostawia plam, nie zawiera rozpuszczalników, długość taśmy 8,5m, szerokość 8,4 mm.</t>
  </si>
  <si>
    <t>Klej biurowy  w tubie, do klejenia papieru i grubej tektury,  nietoksyczny, czas wysychania po użyciu do 1 min., opak. min 50 ml.</t>
  </si>
  <si>
    <t>Klej uniwersalny w tubie  o konsystencji żelu, wyrównuje drobne nierówności, czysty i wydajny w użyciu ,opak. min 30 g</t>
  </si>
  <si>
    <t>Klej cyjanoakrylowy w tubie z aplikatorem  - naprawczy, uniwersalny, wodoodporny, szybkoschnący, doskonale klei ceramikę, drewno, gumę, opak.min.3 g</t>
  </si>
  <si>
    <t>Klej  do klejenia drewna i grubych tektur, opak. min 30 ml</t>
  </si>
  <si>
    <t>Klej - masa mocująca – elastyczna masa do przyklejania dekoracji, zdjęć i innych przedmiotów do 0,8 kg -  bezzapachowa, nieplamiąca, opak.min.50 g podzielone na 80 porcji</t>
  </si>
  <si>
    <t>Klej - masa mocująca – elastyczna masa do przyklejania dekoracji, zdjęć i innych przedmiotów do 2,0 kg -  bezzapachowa, nieplamiąca, opak.min.50 g podzielone na 32 porcje</t>
  </si>
  <si>
    <t>Kropki kleju (sticky dots) - cienkie dwustronne kropki kleju do klejenia papieru, tworzyw sztucznych, tekstylów. Opakowanie zawiera 64 kropki.</t>
  </si>
  <si>
    <t>Dwuskładnikowy klej epoksydowy do stosowania na zimno, odporny na działanie wody, kwasów, rozpuszczalników, olei, bardzo plastyczny, po związaniu uzyskuje twradośc metalu, klei szkło, gumę, beton, ceramikę, wszystkie typy metali, drewno, itp.,po związaniu nadaje sie do obróbki zwykłymi narzedziami, opakowanie 61g.</t>
  </si>
  <si>
    <t>Dwuskładnikowy klej epoksydowy szybkowiążący do stosowania na zimno, odporny na działanie wody, kwasów, rozpuszczalników, olei, bardzo plastyczny, po związaniu uzyskuje twradośc metalu, klei szkło, gumę, beton, ceramikę, wszystkie typy metali, drewno, itp.,po związaniu nadaje sie do obróbki zwykłymi narzedziami, opakowanie 30g.</t>
  </si>
  <si>
    <t>Klej introligatorski z aplikatorem, wodny, typu CR, niebrudzący, przeźroczysty i elastyczny po wyschnięciu. Do klejenia: grzbietów książek, brył geometrycznych, drewna, kasetonów, papieru, korka, tkaniny, ceramiki, folii aluminiowej, puzzli, modeli styropianowych, kryształowych salaterek i wazonów, opakowanie 45g.</t>
  </si>
  <si>
    <t>Taśma naprawca do dokumentów, przeznaczona do ochrony włókien celulozowych, skleja rozdarte strony książek, rysukni , a tekst jest widooczny, bardzo cienki przeźroczysty papier samoprzylepny,  odporna na starzenie, opakowanie z dyspenserem, gramatura 20g, długośc 50 m, szerokość 2 cm, nie żółkinie, klej i papier o neutralnyym pH, odporna na starzenie.</t>
  </si>
  <si>
    <t>Taśma klejąca pakowa 48mm x 50m, dostępna w kolorze brązowym i przezroczystm</t>
  </si>
  <si>
    <t>Taśma  klejąca pakowa 48mm x 50 m, dostępna w min. 6 kolorach</t>
  </si>
  <si>
    <t>Taśma klejąca pakowa kauczukowa 48mm x 66 m dostępna w kolorze brązowym i przezroczystym</t>
  </si>
  <si>
    <t>Dyspenser - podajnik do taśmy pakowej o szer. 50 mm, wykonany  z wytrzymałego  tworzywa sztucznego, posiada regulację siły odwijania i ostrze ze stali nierdzewnej</t>
  </si>
  <si>
    <t xml:space="preserve">Taśma  klejąca przeźroczysta, wym.12 mm x 20 m, z polipropylenu, pokryta emulsyjnym klejem akrylowym, </t>
  </si>
  <si>
    <t xml:space="preserve">Taśma  klejąca przeźroczysta, wym.18 mm x 20 m, z polipropylenu, pokryta emulsyjnym klejem akrylowym, </t>
  </si>
  <si>
    <t xml:space="preserve">Taśma  klejąca przeźroczysta, wym.24 mm x 20 m, z polipropylenu, pokryta emulsyjnym klejem akrylowym, </t>
  </si>
  <si>
    <t>Taśma do trwałego klejenia papieru - można po niej pisać, niewidoczna na fotokopiach, nie żółknie z upływem czasu, o wymiarach 19 mm x 33 m</t>
  </si>
  <si>
    <t>Taśma do trwałego klejenia papieru - można po niej pisać, niewidoczna na fotokopiach, nie żółknie z upływem czasu, o wymiarach 12 mm x 33 m</t>
  </si>
  <si>
    <t>Taśma (usuwalna) do wielokrotnego przyklejania i odklejania bez uszkadzania powierzchni - można po niej pisać, niewidoczna na fotokopiach, nie żółknie z upływem czasu, o wymiarach 19 mm x 33 m</t>
  </si>
  <si>
    <t>Taśma biurowa 19 mm x 7,5 m w dyspenserze, niewidoczna po naklejeniu, można po niej pisać, nie żółknie z upływem czasu</t>
  </si>
  <si>
    <t>Podajnik (dyspenser) do taśm klejących  wykonany z trwałego materiału, metalowe ostrze do odcinania taśmy, maksymalny rozmiar taśmy  19 mm x 33 m</t>
  </si>
  <si>
    <t>Taśma tekstylna klejąca o podwyższonej wytrzymałości, do szybkich napraw dających mocne połączenia, 48 mm x 25 m, kolor srebrny</t>
  </si>
  <si>
    <t xml:space="preserve">Taśma dwustronnie klejąca, z klejem akrylowym, wym. 38 mm x 10 m </t>
  </si>
  <si>
    <t>Taśma  dwustronnie klejąca, z klejem akrylowym, wym. 50 mm x 10 m</t>
  </si>
  <si>
    <t>Taśma  dwustronnie klejąca montażowa, z warstwą pianki,  wym. 12 mm x 5 m</t>
  </si>
  <si>
    <t>Taśma  dwustronnie klejąca montażowa, z warstwą pianki,  wym. 24 mm x 5 m</t>
  </si>
  <si>
    <t>Taśma   papierowa brązowa o dużej przyczepności, jednostronnie klejąca, wym. 25 mm x 50 m</t>
  </si>
  <si>
    <t>Taśma   papierowa biała o dużej przyczepności, jednostronnie klejąca, wym. 25 mm x 50 m</t>
  </si>
  <si>
    <t>Taśma  papierowa biała o dużej przyczepności, jednostronnie klejąca, wym. 50 mm x 50 m</t>
  </si>
  <si>
    <t xml:space="preserve">Woreczki (torebki) strunowe o wym. 40 x 60 mm. wykonane  z przezroczystej grubej folii, opak.50 szt. </t>
  </si>
  <si>
    <t xml:space="preserve">Woreczki (torebki) strunowe o wym. 60 x 80 mm. wykonane  z przezroczystej grubej folii, opak.50 szt. </t>
  </si>
  <si>
    <t xml:space="preserve">Woreczki (torebki) strunowe o wym. 70 x 100 mm. wykonane  z przezroczystej grubej folii, opak.50 szt. </t>
  </si>
  <si>
    <t xml:space="preserve">Woreczki (torebki) strunowe o wym. 80 x 120 mm. wykonane  z przezroczystej grubej folii, opak.50 szt. </t>
  </si>
  <si>
    <t xml:space="preserve">Woreczki (torebki) strunowe o wym. 100 x 150 mm. wykonane  z przezroczystej grubej folii, opak.50 szt. </t>
  </si>
  <si>
    <t xml:space="preserve">Woreczki (torebki) strunowe o wym. 175 x 250 mm. wykonane  z przezroczystej grubej folii, opak.50 szt. </t>
  </si>
  <si>
    <t xml:space="preserve">Woreczki (torebki) strunowe o wym. 230 x 320mm. wykonane  z przezroczystej grubej folii, opak.10 szt. </t>
  </si>
  <si>
    <t xml:space="preserve">Woreczki (torebki) strunowe o wym. 240 x 340mm. wykonane  z przezroczystej grubej folii, opak.10 szt. </t>
  </si>
  <si>
    <t xml:space="preserve">Woreczki (torebki) strunowe o wym. 250 x 300 mm. wykonane  z przezroczystej grubej folii, opak.10 szt. </t>
  </si>
  <si>
    <t xml:space="preserve">Woreczki (torebki) strunowe o wym. 300 x 400 mm. wykonane  z przezroczystej grubej folii, opak.10 szt. </t>
  </si>
  <si>
    <t>Linijka biurowa  przezroczysta, z plastiku, podziałka zgodna z normami, długości 20 cm</t>
  </si>
  <si>
    <t>Linijka biurowa  przezroczysta, z plastiku, podziałka zgodna z normami, długości 30 cm</t>
  </si>
  <si>
    <t>Linijka biurowa elastyczna długości 30 cm., wykonana z trwałego elastycznego tworzywa, które umożliwia wyginanie linijki bez uszkodzenia</t>
  </si>
  <si>
    <t>Linijka biurowa  przezroczysta, z plastiku, podziałka zgodna z normami, długości 50 cm</t>
  </si>
  <si>
    <t>Ekierka przezroczysta, z plastiku,  podziałka zgodna z normami, 45o , długość 25 cm</t>
  </si>
  <si>
    <t>Identyfikator konferencyjny  wykonany  z plastiku z kartonową wkładką w komplecie, wyposażony w klips mocujący i agrafkę, wymiary ok. 57 x 90 mm</t>
  </si>
  <si>
    <t>Identyfikator konferencyjny  na smyczy - taśmie długości  ok.80-90 cm,  wymiary holderu ok. 55 x 95 mm</t>
  </si>
  <si>
    <t>Identyfikator konferencyjny  z zapięciem klipsowym,  wymiary holderu ok. 55 x 95 mm</t>
  </si>
  <si>
    <t>Identyfikator na stół -  stojąca podstawka na nazwisko -stabilna, wykonana z pcv,  z możliwością dwustronnego wykorzystania, wymiary po złożeniu min. 100 x 67 mm</t>
  </si>
  <si>
    <t>Identyfikator targowy - kieszonka z elastycznej, przezroczystej folii o wymiarach zewn.115 x 165 mm, otwarta od góry, wycięcie do założenia paska z klipsem, dodatkowe otwory do przyczepienia sznurka</t>
  </si>
  <si>
    <t>Przywieszka do kluczy – breloczek plastikowy z etykietką do opisu i metalowym kółkiem – wybór min. 5 kolorów</t>
  </si>
  <si>
    <t>Przywieszka do kluczy, brelok informacyjny - plastikowy brelok dwustronny w komplecie z kółkiem  i karteczką opisową, wykonany z  przejrzystego plastiku. Rozmiar breloka: min. 57x22 mm, rozmiar karteczki: ok. 38x17 mm, dostępny w min. 7 kolorach.</t>
  </si>
  <si>
    <t>Wizytownik  w okładce wykonanej ze szlachetnego gatunku pcv, koszulki przymocowane trwale do grzbietu okładki, na 24 wizytówki</t>
  </si>
  <si>
    <t>Wizytownik  w okładce wykonanej ze szlachetnego gatunku pcv, koszulki przymocowane trwale do grzbietu okładki, na 96 wizytówek</t>
  </si>
  <si>
    <t xml:space="preserve">Folia typu stretch - przezroczysta, elastyczna, do ręcznego pakowania paczek, o szer. 500 mm, nawój.min.150 mb </t>
  </si>
  <si>
    <t xml:space="preserve">Folia typu stretch - czarna, elastyczna, do ręcznego pakowania paczek, o szer. 500 mm, nawój.min.150 mb </t>
  </si>
  <si>
    <t>Dyspenser - podajnik do folii stretch o szer.500 mm - wykonany z wytrzymałego tworzywa sztucznego</t>
  </si>
  <si>
    <t>Folia do pakowania bezbarwna, przezroczysta, wymiary 50x70 cm, opakowanie - 50 arkuszy</t>
  </si>
  <si>
    <t>Sznurek  pakowy,  jutowy , w kłębku /szpuli/ po 500 g = 500mb</t>
  </si>
  <si>
    <t>Sznurek  pakowy,  jutowy, w kłębku /szpuli/ po 100 g = 100mb</t>
  </si>
  <si>
    <t>Sznurek  pakowy, jutowy, w kłębku /szpuli/ po 50 g = 50mb</t>
  </si>
  <si>
    <t>Sznurek pakowy, polipropylenowy, w kłębku/szpuli/ po 100 g =100 mb</t>
  </si>
  <si>
    <t>Sznurek  pakowy, polipropylenowy, w kłębku/szpuli/ po 50 g = 50 mb</t>
  </si>
  <si>
    <t xml:space="preserve">Sznurek pakowy polipropylenowy, biały, w szpuli 2 000 bm, masa liniowa 2 000 tex, </t>
  </si>
  <si>
    <t>Taśma bawełniana tkana, czarna, szer.13 mm, opak.100 mb</t>
  </si>
  <si>
    <t>Wartość brutto                  w złotych   (kol.5 x kol.6)</t>
  </si>
  <si>
    <t>ryza</t>
  </si>
  <si>
    <t>kg</t>
  </si>
  <si>
    <t xml:space="preserve">Teczka harmonijkowa - 12-przegrodowa teczka harmonijkowa z 13 kieszeniami dostosowanymi do dokumentów formatu A4, wykonana z polipropylenu o grubości: przód - 175µm, tył - 600µm, zamykana za pomocą gumek/gumki, wewnątrz, na stronie frontowej posiada transparentną kieszonkę z klapką, wyposażona w wymienną etykietę opisową, dodatkowa kieszonka opisowa na grzbiecie, widoczna także na froncie oraz z tyłu teczki, format: A4, wymiary: 330x240x30mm </t>
  </si>
  <si>
    <t xml:space="preserve">Wodoodporny marker do pisania po prawie wszystkich gładkich powierzchniach tj. karton, plastik, porcelana, metal, kamień itp., formuła DRY SAFE: pisak może pozostać otwarty przez kilka dni i nie wyschnie, nie rozmazuje się, atrament na bazie alkoholu, nie zawiera ksylenu ani toluenu, szybkoschnący, kolory odporne na blaknięcie, kolor czarny odporny na działanie warunków atmosferycznych, grubość linii pisania 2 mm, długość linii 550-700 m, 8 kolorów w etui.
</t>
  </si>
  <si>
    <t>Marker permanentny z dwiema końcówkami do pisania i znakowania, odporność na rozmazywanie i wodoodporność, odwracalne czapki, uszenie w kilka sekund, DRY SAFE - można pozostawić otwarte przez wiele dni bez wysychania, intensywne kolory - niebieski, czarny, czerowny, zielony, słaby zapach, bez ksylenu, dowiekszości powierzchni, do projekcji w świetle dziennym, grubośc lini min. 0,6 mm, max. 1,5 mm, zestaw 4 kolorów w etui.</t>
  </si>
  <si>
    <t xml:space="preserve">opak </t>
  </si>
  <si>
    <t>Marker pernamentny z dwiema końcówkami, wymienna nasadk, z zaciskiem, szybkoschnący, odporność na blaknięcia, końcówka okrągła, możliwość ponownego napełnianie, odporny na rozcieranie, wodoodporny, czarny, szerokość linii 0.6 mm, 1.5 mm, tusz o słabym zapachu, bez ksylenu i toluenu, klips, światłotrwały, można pozostawić otwarte przez kilka dni bez wysychania</t>
  </si>
  <si>
    <t>Marker pernamentnt do wielu specjalnych zastosowań, takich jak powierzchnie powlekane, nanopowłoki, szkła optyczne, szkło laboratoryjne itp., odporność na rozmazywanie i wodoodporność, suszenie w kilka sekund, lekki zapach, światłoodporny, dporny na warunki atmosferyczne, z klipsem, znaczenia odporne na temperaturę do 250°C, końcówka okragła, kolor czarny, szerokośc lini 1 mm.</t>
  </si>
  <si>
    <t>Marker pernamentnt do wielu specjalnych zastosowań, takich jak powierzchnie powlekane, nanopowłoki, szkła optyczne, szkło laboratoryjne itp., odporność na rozmazywanie i wodoodporność, suszenie w kilka sekund, lekki zapach, światłoodporny, dporny na warunki atmosferyczne, z klipsem, znaczenia odporne na temperaturę do 250°C, końcówka okragła, kolor czarny, szerokośc lini 0,6 mm.</t>
  </si>
  <si>
    <t>Segregator pionowy i poziomy A3, wykonany z kolorowej folii PVC, grzbiet i okładki usztywnione tekturą, mechanizm dwuringowy, kieszonka z etykietą opisową na grzbiecie, szerokość grzbietu: 70-75 mm</t>
  </si>
  <si>
    <t>Segregator pionowy i poziomy A3, wykonany z kolorowej folii PVC, grzbiet i okładki usztywnione tekturą, mechanizm 4-ringowy , kieszonka z etykietą opisową na grzbiecie, szerokość grzbietu: 50-55 mm</t>
  </si>
  <si>
    <t>Nożyk introligatorski z ostrzem łamanym do cięcia kartonów, tapet czy papieru, regulowana długość ostrza, ostrza wymienne, uchwyt  pokryty gumowymi elementami, szerokość ostrza 18mm.
 Sprawdź również inne produkty w kategorii: Nożyki introligatorskie.
Proces zakupowy w sklepie Margo Pack
Produkty powiązane
Nożyk introligatorski metalowy Nożyk introligatorski metalowy
14,49 zł
(netto: 11,78 zł )
Nóż bezpieczny Nóż bezpieczny
25,50 zł
(netto: 20,73 zł )
Taśma akrylowa brązowa 48mm x 50m - 6 sztuk Taśma akrylowa brązowa 48mm x 50m - 6 sztuk
14,40 zł
(netto: 11,71 zł )
Taśma pakowa solvent brązowa 48mm x 60m - 6 sztuk Taśma pakowa solvent brązowa 48mm x 60m - 6 sztuk
24,60 zł
(netto: 20,00 zł )</t>
  </si>
  <si>
    <t>Linijka metalowa, podziałka zgodna z normami, długości 20 cm</t>
  </si>
  <si>
    <t>Linijka metalowa, podziałka zgodna z normami, długości 30 cm</t>
  </si>
  <si>
    <t>Linijka metalowa, podziałka zgodna z normami, długości 50 cm</t>
  </si>
  <si>
    <t xml:space="preserve">Ekierka metalowa,  podziałka zgodna z normami, 30/60/90, nadrukowana precyzyjna podziałka 20,0cm, długość dłuższej przyprostokątnej: 21cm
</t>
  </si>
  <si>
    <t>Flipchart - mobilny, tablica suchościeralna, magnetyczna, lakierowana o wymiarach 70x100 cm z półką na przybory na całej szerokości, uniwersalny uchwyt zaciskowy na arkusze papieru, stabilna konstrukcja nośna ze stali, regulowana wysokośc tablicy do 196 cm, podtsawa jezdna z kółkami z możliwościa blokowania</t>
  </si>
  <si>
    <t xml:space="preserve">Akumulator AAA - technologia wykonania: niklowo-wodorkowa (Ni-MH), rozmiar: R03, AAA, pojemność nominalna: 990mAh, pojemność znamionowa: 950mAh, napięcie: 1.2V, wymiary: średnica: 10,5 mm, wysokość: 44,5 mm, waga ogniwa: ~15g, wstępnie naładowane i gotowe do użycia (Ready2Use), temperatura robocza w zakresie od -20°C do +50°C, gwarantowana jakość przez 500 cykli ładowania, opakowanie: 4 sztuki
 </t>
  </si>
  <si>
    <t>Akumulator AA - technologia wykonania: niklowo-wodorkowa (Ni-MH), rozmiar: R6, AA, pojemność nominalna: 2650mAh, pojemność znamionowa: 2600mAh, napięcie: 1.2V, wymiary: średnica: 14,5 mm, wysokość: 50,5 mm, waga ogniwa: ~31g, wstępnie naładowane i gotowe do użycia (Ready2Use), temperatura robocza w zakresie od -20°C do +50°C, gwarantowana jakość przez 300 cykli ładowania, opakowanie: 4 sztuki</t>
  </si>
  <si>
    <t>Notatnik A4  - twardy, zamykany na gumkę z miejscem na długopis lub ołówek, min. 80 kartek, zadruk: kratka, linie, dostępne mim. 4 kolory</t>
  </si>
  <si>
    <t>Notatnik A5  - twardy, zamykany na gumkę z miejscem na długopis lub ołówek, min. 80 kartek, zadruk: kratka, linie, dostępne mim. 4 kolory</t>
  </si>
  <si>
    <t>Etykiety samoprzylepne uniwersalne  97x67,7 mm. ( 8 etykiet na stronie) opak.100 arkuszy</t>
  </si>
  <si>
    <t>Teczka plastikowa segregująca  z przekładkami – A4, trzy dodatkowe klapki na tylnej okładce do przechowywania luźnych dokumentów, 6 przekładek z indeksami, zamknięcie do zabezpieczenia dokumentów podczas przenoszenia.</t>
  </si>
  <si>
    <t>Zszywacz bezzszywkowy - ergonomiczny zszywacz nie wymagający użycia zszywek, łaczenie kartki poprzez odpowiednie nacięcie i zagięcie papieru, zszywa min. 5 kartek (80 g/m2), zszywki nie wymagane.</t>
  </si>
  <si>
    <t>Etykieta samporzylepna w rolce, szerokość 80 mm, wysokość 50mm, papierowa, biała,do drukowania w termodrukarce, 1 rolka - 1000 szt</t>
  </si>
  <si>
    <t>Segregator ofertowy na dokumenty A4 szer. 50 mm; 2 kieszenie na zewnętrznych okładkach do wsunięcia spersonalizowanych projektów; Wyposażony w mechanizm 4- ringowy; dostępne w kolorze białym, czarnym, granatowym</t>
  </si>
  <si>
    <t>Segregator A4 wykonany z tektury pokrytej folią PP z zewnątrz, oraz uszlachetnionej wykładziny od wewnątrz. Wyposażony w mechanizm 4- ringowy; opis na grzbiecie kieszeń na wymienne etykiety; szer. 40 mm; dostępne w kolorze białym, czarnym, granatowym</t>
  </si>
  <si>
    <t>Segregator A4 wykonany z tektury pokrytej folią PP z zewnątrz, oraz uszlachetnionej wykładziny od wewnątrz. Wyposażony w mechanizm 4- ringowy z pierścieniami o średnicy 20 mm; szer. 35 mm; dostępne w kolorze białym, czarnym, granatowym</t>
  </si>
  <si>
    <t>Przybornik na biurko(koszyk okrągły) - wykonany z metalu powlekanego czarnym lakierem,wymiary ok. 90x65-68 mm</t>
  </si>
  <si>
    <t>Koszulki na dokumenty, PP, A4, KRYSTAL, 40MIKR., KOLOROWY BRZEG, miękka, wykonana z ekologicznej folii polipropylenowej (40um) przeznaczona na dokumenty w formacie A4, otwarta na górze,przezroczysta, specjalnie wzmocniony, kolorowy brzeg obwoluty, pasek z multiperforacją, wymiary zewnętrzne koszulki: 230x304 mm, 100 sztuk w opakowaniu - 4 kolory do wyboru</t>
  </si>
  <si>
    <t>Taśma bawełniana tkana, czarna, w jodełkę, szer.13 mm, opak.100 mb</t>
  </si>
  <si>
    <t>Tablica magnetyczna suchościeralna - rozmiar 180x120 cm, powierzchnia tablicy wykonana z białej blachy lakierowanej, blacha , która ma właściwości suchościeralności i magnetyczne, ramka wykonana z aluminum anodowanego, półka na markery, możliwość zawieszenia w pionie i poziomie, zestaw do montażu w zestawie</t>
  </si>
  <si>
    <t>Ołówek automatyczny z gumką, grubość linii 1 mm, posiada całą metalową głowicę  a nie tylko końcową rurkę co powoduje jego precyzyjność, rurka i grafit chowane i wysuwana automatycznym przyciskiem, ołówek zawiera gumkę pod przyciskiem i igłę do czyszczenia rurki</t>
  </si>
  <si>
    <t>Grafity do ołówka automatycznego  o grubości 1 mm, podwyższona wytrzymałość na złamanie (super Hi-Polymer) opakowanie min.12 szt., różne stopnie twardości grafitu</t>
  </si>
  <si>
    <t>W całym okresie trwania umowy Wykonawca zobowiązany będzie dostarczać wyłącznie asortyment zgodny z oferowanym.</t>
  </si>
  <si>
    <t>Klej cyjanoakrylowy w formie żelowej tubie z aplikatorem  - naprawczy, uniwersalny, wodoodporny, szybkoschnący, doskonale klei ceramikę, drewno, gumę, opak.min.3 g</t>
  </si>
  <si>
    <t>Markery do tablic suchścieralnych - zestaw 4 markerów, tusz na bazie alkoholu w dużym zapasie, okrągła końcówka, długość linii pisania 1600 m, dostępny w 4 podstawowych kolorach</t>
  </si>
  <si>
    <t>Marker do papierowych tablic typu flipchart (zestaw 4 markerów), na bazie wody, nie przebija przez papier, akrylowa blokada końcówki  zapobiega wciśnięcie wkładu do środka, grubość linii pisania ok. 2,5 mm. ,  dostępny w 4 podstawowych kolorach</t>
  </si>
  <si>
    <t>opak. =zestaw</t>
  </si>
  <si>
    <t>opak.=zestaw</t>
  </si>
  <si>
    <t>Nożyczki rozmiar 17 cm (+/- 20%) - w całości metalowe, wykonane ze stali węglowej niklowanej , trzykrotnie ostrzone , odpowiednie dla osób prawo i leworęcznych</t>
  </si>
  <si>
    <t>Nożyczki rozmiar 20 cm (+/- 20%) - w całości metalowe, wykonane ze stali węglowej niklowanej , trzykrotnie ostrzone , odpowiednie dla osób prawo i leworęcznych</t>
  </si>
  <si>
    <t xml:space="preserve">Kalkulator biurowy - ilość pól wyświetlacza: 10, ilość linii wyświetlacza: 1, podwójne zasilanie, duży wyświetlacz, funkcja check &amp; correct, obliczanie podatku TAX, obliczanie marży, wymiary: 150 x 140 x 28 mm (+/- 20%), waga: 140 g.
</t>
  </si>
  <si>
    <t>Gumki recepturki  o zwiększonej zawartości masy kauczukowej, opak min. 200 szt. o średnicy 100-150 mm</t>
  </si>
  <si>
    <t>Marker do opisywania płyt CD/DVD dwustronny – trwała końcówka, niezmywalny tusz, idealny do opisywania płyt CD-R/RW, DVD-R/RW  a także do pisania po szkle, drewnie, winylu, plastiku itp., grubość linii pisania 0,5 – 1,5 mm, długość linii pisania min. 500 m, dostępny w kolorze czarnym, czerwonym i niebieskim</t>
  </si>
  <si>
    <t>Teczka skoroszytowa A4, teczka z plastikowymi wąsami, regulowana szerokość grzbietu 1-10 cm, mieści do 800 kartek, możliwość przechowywania dokumentów w koszulkach, perforacja na okładce umożliwia związanie i sprawia, że teczka zachowuje sztywność nawet przy całkowitym napełnieniu, materiał tektura</t>
  </si>
  <si>
    <t xml:space="preserve">Ofertówki (obwoluty) A5 - otwierane u góry i z prawej strony (typ "L"), wycięcie na palec,  wykonane z krystalicznej folii PCV  o grubości 150 mic. </t>
  </si>
  <si>
    <t xml:space="preserve">Ofertówki (obwoluty) A5 - otwierane u góry  (typ "U"), wycięcie na palec,  wykonane z krystalicznej folii PCV  o grubości 150 mic. </t>
  </si>
  <si>
    <t>Koszulki na dokumenty A4  otwierane na górze, z folii pp krystalicznie przezroczystej o grubości 80 mic. multiperforacja umożliwiająca wpięcie  do każdego segregatora, opak.100 szt.</t>
  </si>
  <si>
    <t>Etykiety samoprzylepne uniwersalne  105x20mm. (28 etykiet na stronie) opak.100 arkuszy</t>
  </si>
  <si>
    <t>Etykiety samoprzylepne uniwersalne  97x42,4 mm. (12 etykiet na stronie) opak.100 arkuszy</t>
  </si>
  <si>
    <t>Etykiety samoprzylepne uniwersalne 70x50mm (+/- 2%) (15 etykiet na stronie)  opak.100 arkuszy</t>
  </si>
  <si>
    <t>Skoroszyt plastikowy  A4, na przedniej okładce przezroczysta kieszeń umożliwiająca włożenie strony tytułowej, wymienna etykieta opisowa na przedniej okładce, tył i  grzbiet kolorowy, min. 4 kolory</t>
  </si>
  <si>
    <t>CZĘŚĆ NR 1 - ARKUSZ ASORTYMENTOWO-CENOWY  - artykuły biurowe do organizacji i archiwizacji dokumentów</t>
  </si>
  <si>
    <t>Tablica magnetyczna suchościeralna - rozmiar 200x100 cm, powierzchnia tablicy wykonana z białej blachy lakierowanej, blacha , która ma właściwości suchościeralności i magnetyczne, ramka wykonana z aluminum anodowanego, półka na markery, możliwość zawieszenia w pionie i poziomie, zestaw do montażu w zestawie</t>
  </si>
  <si>
    <t>Książka ewidencyjna wyjśc w godzinach słżbowych - format: A4, rodzaj papieru: offsetowy, zastosowanie: druki kadrowe, oprawa: album 32 strony, druk: dwustronny</t>
  </si>
  <si>
    <t>Markery do tablic suchościeralnych  - zestaw 4 markerów z gąbką magnetyczną - płynny tusz dozowany za pomocą pompki-tłoczka, końcówka okrągła, długość linii pisania 1200 m, grubość linii pisania 1,1-2,2mm</t>
  </si>
  <si>
    <t>Markery do tablic suchościeralnych  - markery, płynny tusz dozowany za pomocą pompki-tłoczka, końcówka okrągła, długość linii pisania 1200 m, grubość linii pisania 1,1-2,2mm, 4 różne kolory</t>
  </si>
  <si>
    <t xml:space="preserve">Folia typu stretch - czarna, elastyczna, do ręcznego pakowania paczek, o szer. 500 mm, nawój 120 mb </t>
  </si>
  <si>
    <t>Długopis autoamtyczny w plastikowej obudowie, elegancka stylistyka, metalowy klip oraz dodatki. Cechy: tusz niebieski, trwały mechanizm włączający, wymienny wkład, obudowa czarna – końcówka 0,5mm</t>
  </si>
  <si>
    <t>UWAGA: w kolumnie 3 arkusza asortymentowo-cenowego Wykonawca wpisuje dokładną nazwę handlową, nazwę producenta, typ oferowanego artykułu oraz jego paramentry techniczne</t>
  </si>
  <si>
    <t>UWAGA: podane przez Zamawiającego ilości zapotrzebowania w kolumnie 5 w poszczególnych pozycjach mogą częściowo róznić się od ilości faktycznie zrealizowanych. W zwiazku z powyższym w zawartej umowie znajdzie się klauzula o możliwości podmian asortymentowych pomiędzy poszczególnymi pozycjami arkusza asortymentowo-cenowego w ramch ogólnej kwoty umowy.</t>
  </si>
  <si>
    <t>kwalifikowany podpis elektroniczny/podpis zaufany/podpis osobisty osoby uprawnionej do występowania w imieniu Wykonawcy</t>
  </si>
  <si>
    <t>Załącznik nr 1 do SWZ/umowy</t>
  </si>
  <si>
    <t>RAZEM WARTOŚĆ BRUTTO (pozycja 1-273)</t>
  </si>
  <si>
    <t>Wkład do długopisu z poz.20</t>
  </si>
  <si>
    <t>Długopis jednorazowy w plastikowej obudowie, wentylowana nasadka, trwała kulka z węglików spiekanych wolframu 0.5 mm. Super cienko-piszący, linia pisania 4000 m. Kolor wkładu niebieski i czarny do wyboru przez Zamawiającego, min. 5 kolorów obudowy do wyboru Zamawiającego.</t>
  </si>
  <si>
    <t>Długopis termo wymazywalny niebieski, plastikowa obudowa, wymienny wkład z wymazywalnym tuszem, grubośc linii pisania 0,5mm, kauczukowa gumka do wymazywania, niebieski tusz</t>
  </si>
  <si>
    <t>Wkład do długopisu z poz.22</t>
  </si>
  <si>
    <t>Wkład do długopisu z poz.24</t>
  </si>
  <si>
    <t>Wkład do pióra żelowego z poz.26</t>
  </si>
  <si>
    <t>Wkład do pióra żelowego  z poz.28</t>
  </si>
  <si>
    <t>Wkład do pióra kulkowego  z poz.30</t>
  </si>
  <si>
    <t>138</t>
  </si>
  <si>
    <t>Zszywki  24/8  - wykonane z wysokiej jakości stali ocynkowanej, opak. min.1000 szt. do zszywacza biurowego długoramiennego.</t>
  </si>
  <si>
    <t>CZĘŚĆ NR 3 - ARKUSZ ASORTYMENTOWO-CENOWY - ekologiczne artykuły biurowe, przybory do pisania oraz papier i koperty</t>
  </si>
  <si>
    <t>Ekologiczne - Wzmocnione koszulki przeznaczone do przechowywania dokumentów. Format A4. Otwierane na krótszym boku. Multiperforacja umożliwiająca wpięcie do każdego segregatora. Wyprodukowane bez użycia PCV. 100 sztuk w opakowaniu.</t>
  </si>
  <si>
    <t>Ekologiczne - Wzmocnione koszulki przeznaczone do przechowywania dokumentów. Format A5. Otwierane na krótszym boku. Multiperforacja umożliwiająca wpięcie do każdego segregatora. Wyprodukowane bez użycia PCV. 100 sztuk w opakowaniu.</t>
  </si>
  <si>
    <t>Ekologiczny - Skoroszyt (papierowy) hakowy połówka. Mieści dokumenty rozmiaru A4.  Wykonany z papieru 100% recyklingowego. Grubość 250 g/m2. Dostępne kolory: czerwony, zielony, niebieski, szary, piaskowy. Umożliwia wpięcie do segregatora. Elementy mocowania metalowe.</t>
  </si>
  <si>
    <t xml:space="preserve">Ekologiczny - Skoroszyt (papierowy) oczkowy połówka. Mieści dokumenty rozmiaru A4. Wykonany z papieru 100% recyklingowego. Grubość 250 g/m2. Dostępne kolory: czerwony, zielony, niebieski, szary, piaskowy. Umożliwia wpięcie do segregatora. Elementy mocowania metalowe. </t>
  </si>
  <si>
    <t>Ekologiczny - Skoroszyt tekturowy. W formacie A4, wykonany z ekologicznej biało-szarej tektury o klasie GD, bezkwasowej o pH 7,5-9,5 oraz rezerwie alkalicznej powyżej 0,4 mol/kg. Wyposażony w zawieszkę umożliwiającą wpięcie do segregatora (skoroszyt zawieszka) 
Gramaturach: 250 g/m2</t>
  </si>
  <si>
    <t>Ekologiczna - Teczka kartonowa z gumką. W formacie A4, wykonana z makulaturowej, biało-szarej tektury bezkwasowej o pH 7,5 - 9,5, wyposażone w gumkę wzdłuż długiego boku. Posiadają trzy wewnętrzne klapki zabezpieczające dokumenty przed wypadnięciem. 
Gramatura: 250g/m2</t>
  </si>
  <si>
    <t>Ekologiczna - Teczka - skoroszyt (papierowy). Mieści dokumenty rozmiaru A4. Wykonana z papieru 100% recyklingowego. Grubość 250 g/m2. Dostępne kolory: czerwony, pomarańczowy, zielony, żółty, niebieski, szary. Elementy mocowania metalowe</t>
  </si>
  <si>
    <t xml:space="preserve">Ekologiczna - Teczka papierowa z gumką na rogach. Mieści dokumenty rozmiaru A4. Wykonana z papieru 100% recyklingowego. Grubość 290 g/m2. Dostępne kolory: czerwony, zielony, niebieski, biały, zółty. Elementy mocowania metalowe lub papierowe. </t>
  </si>
  <si>
    <t xml:space="preserve">Ekologiczna - Teczka papierowa na dokumenty. Wykonana z papieru 100% recyklingowego o grubości ok 1mm. Mieści dokumenty w rozmiarze A4.  Zamykana na gumkę. W środku posiada metalowy mechanizm mocowania - kółka zatrzaskowe (jak w segregatorze) pozwalający na mocowanie koszulek. </t>
  </si>
  <si>
    <t xml:space="preserve">Ekologiczna - Podkładka (pojedyńcza) pod dokumenty z klipem. Wykonana z papieru 100% recyklingowego. Elementy mocowania (klips) metalowe. Mieści dokumenty formatu A4. </t>
  </si>
  <si>
    <t xml:space="preserve">Ekologiczna - Podkładka (zamykana, podwójna) pod dokumenty z klipem. Wykonana z papieru 100% recyklingowego. Elementy mocowania (klips) metalowe. Mieści dokumenty formatu A4. </t>
  </si>
  <si>
    <t>Ekologiczny - Segregator tekturowy o szer. 8cm. Mieści dokumenty rozmiaru A4. Wykonany z papieru 100% recyklingowego. Elementy mocowania metalowe.</t>
  </si>
  <si>
    <t>Ekologiczny - Segregator tekturowy o szer. 5cm. Mieści dokumenty rozmiaru A4. Wykonany z papieru 100% recyklingowego. Elementy mocowania metalowe.</t>
  </si>
  <si>
    <t>Ekologiczny - Segregator dźwigniowy ekologiczny. Segregator A4, beżowy, wykonany z twardej 2 mm tektury jasnej, niepowlekany. Posiada mechanizm dźwigniowy z dociskiem, metalowe oczko grzbietowe, metalowe okucia owalne na przedniej okładce i samoprzylepną etykietę do opisu. Szerokość grzbietu 50 lub 75 do wyboru Zamawiajacego.</t>
  </si>
  <si>
    <t>Ekologiczny - Drewniany przybornik na biurko. Wymiary ok 22x16x10 cm</t>
  </si>
  <si>
    <t>Ekologiczny - Przybornik na długopisy wykonany z surowców wtórnych o grubości 2 mm.Materiał podstawowy karton. Wymiary (szer./wys./gł.) [mm] 75 x 105 x 70</t>
  </si>
  <si>
    <t>Ekologiczny - Pojemnik-segregator stojący na dokumenty (plastikowy). Wykonany w 100% z recyklingowych materiałów. Wymiary ok: 8 x 25 x 32 cm</t>
  </si>
  <si>
    <t>Ekologiczny - Pojemnik-segregator stojący na dokumenty (tekturowy). Wykonany w 100% z recyklingowych materiałów. Wymiary ok: 8 x 25 x 32 cm</t>
  </si>
  <si>
    <t>Ekologiczne - karteczki z paskiem klejącym pochodzące w 100% z recyklingu.Rozmiar 75x75mm. W skład bloczku wchodzi 400 karteczek (+/-100)</t>
  </si>
  <si>
    <t>Ekologiczne - karteczki z paskiem klejącym pochodzące w 100% z recyklingu.Rozmiar 50x40mm. W skład bloczku wchodzi 100 karteczek.</t>
  </si>
  <si>
    <t>Ekologiczny - Bloczek samoprzylepny - karteczki posiadają certyfikat o ekologicznej metodzie produkcji, wym.75x75, 100 szt. Karteczek</t>
  </si>
  <si>
    <t xml:space="preserve">Ekologiczny - Blok makulaturowy A4.  Min. 100 kartek w kratkę. Sztywna okładka tylna. Klejony po krótszym boku. Papier w 100% z recyklingu. </t>
  </si>
  <si>
    <t xml:space="preserve">Ekologiczny - Blok makulaturowy A5.  Min. 100 kartek w kratkę. Sztywna okładka tylna. Klejony po krótszym boku. Papier w 100% z recyklingu. </t>
  </si>
  <si>
    <t>Ekologiczny - Kołonotatnik, dostępny w formacie 24 x 15 cm. w dwóch rodzajach liniatur: linia lub kratka. Przednia i tylna okładka wykonana z ekologicznego materiału wytwarzanego z pozostałości trzciny cukrowej, do okładki dołączony długopis, wykonany z biodegradowalnych materiałów 
Papier: gramatura 70g; ekologiczny papier wykonany z trzciny cukrowej, kartki z perforacją (format 24 x 15cm).</t>
  </si>
  <si>
    <t>Ekologiczne - Pudło archiwizacyjne na segregatory. 
Wykonane w 100% z kartonu pochodzącego 
z odzysku, z 85% udziałem surowców pochodzących z odpadów konsumpcyjnych. Rozmiar pudeł został zoptymalizowany tak, by pasował do dokumentów A4 przy jednoczesnym zminimalizowaniu odpadów w produkcji. Tylko naturalny kolor brązowy pudełka, nie są stosowane żadne wybielacze. W 100% zdatne do ponownego przetworzenia, posiadają certyfikat FSC. Nadruk wykonany przy użyciu ekologicznych farb bazujących na wodzie. pudło\kontener o wym. 427x343x305mm., mieści 5 segregatorów 75mm.</t>
  </si>
  <si>
    <t>Ekologiczna - taśma papierowa 50 mm/50 m, całkowita grubość 110 mikrometrów, papier kraft 57 g, Klej-kauczuk naturalny, kolor-brąz</t>
  </si>
  <si>
    <t>Ekologiczna - Linijka drewniana, 30 cm, drewno, podziałka zgodna z normami</t>
  </si>
  <si>
    <t>Ekologiczna - Linijka z bambusa 15 cm, wymiar 160x30x1,6 mm, podziałka zgona z normami</t>
  </si>
  <si>
    <t>Ekologiczny - Ołówek drewniany, naturalny, zatemperowany, bez gumki HB, 175x7 mm grafit odporny na złamania</t>
  </si>
  <si>
    <t xml:space="preserve">Ekologiczny - Ołówek w wersji  bez gumki. Wyprodukowane w 50% z materiału pochodzącego z recyklingu (% całkowitej wagi). Ołówki wykonane z żywicy syntetycznej, charakteryzujące się wysoką elastycznością, nie łamie się przy upuszczeniu. Nie zawiera PCV oraz lateksu. </t>
  </si>
  <si>
    <t>Ekologiczny - Długopis bambusowy z metalowym klipem. Niebieski wkład. Wymiary produktu: 11×135 mm</t>
  </si>
  <si>
    <t>Ekologiczny - Długopis wciskany z biodegradowalnego plastiku i kukurydzy i kartonu z recyklingu. Rozmiar 1x14 cm. Niebieski wkład</t>
  </si>
  <si>
    <t>Ekologiczny - Długopis drewniany z gumową zatyczką Wkład czarny, żelowy zapewniający komfort pisania, tusz nierozmazujący się, trwały, szybkoschnący oraz nietoksyczny.  
3. Wymiary: 145mm (długość długopisu), 9mm (średnica)</t>
  </si>
  <si>
    <t>Ekologiczny - Automatyczny długopis ekologiczny z wymiennym wkładem . Obudowa wykonana w 79 % z plastiku pochodzącego z recyklingu.</t>
  </si>
  <si>
    <t>Ekologiczny - Zakreślacz ekologiczny, rózne kolory, ze ściętą końcówką, proekologiczne uzupełnienie tuszu za pomocą stacji napełniającej, koncówka piszaca chroniona klipsem</t>
  </si>
  <si>
    <t>Ekologiczne - Smycze, szer. 10mm., wykonane z bambusa</t>
  </si>
  <si>
    <t>Ekologiczne - Smycze, szer. 10mm., wykonane z recyclingu PET</t>
  </si>
  <si>
    <t xml:space="preserve">Ekologiczna - Temperówka wykonana z surowców wtórnych. Wymiary ok: 23x25x13mm. Posiada 2 otwory w różnych rozmiarach. </t>
  </si>
  <si>
    <t>Ekologiczny - Korektor w taśmie (myszka do korygowania) – nie zawiera rozpuszczalników, odporny na światło, taśma korygująca zabezpieczona osłoną, wymiary taśmy ok. 4 mm x 9 m. Wykonany z materiałów przetworzonych.</t>
  </si>
  <si>
    <t>Ekologiczny - Korektor w taśmie, posiada wymienne wkłady i w łatwy sposób pozwala na poprawę wszystkich treści na papierze. Ruchomy mechanizm zabezpiecza taśmę przed wszelkimi zabrudzeniami i uszkodzeniami. Przezroczysta obudowa umożliwia kontrolę ilości taśmy. Korektor jest ekologiczny – został wykonany z materiałów przetworzonych w 88%, nie wliczając części wymiennych. Szerokość taśmy to 4 mm, a jej długość to 6 m.</t>
  </si>
  <si>
    <t>Ekologiczny - Klej w sztyfcie 8g., 
Na bazie wody, spieralny , niepermanentny,biodegradowalny, nie podlega bioakumulacji.
Obudowa wykonana w 100% z materiałów pochodzących z recyklingu.
Przeznaczony do papieru , kartonu, fotografii. Nie zawiera rozpuszczalników uznawanych za substancje niebezpieczne przez dyrektywę europejską nr 1272/2008</t>
  </si>
  <si>
    <t xml:space="preserve">Ekologiczne - Koperty C6 - 114 x 162, szaro-brązowe, samoklejące </t>
  </si>
  <si>
    <t xml:space="preserve">Ekologiczne - Koperty B5 - szaro-brązowe, samoklejące, ekologiczne </t>
  </si>
  <si>
    <t xml:space="preserve">Ekologiczne - Koperty C5 - 162 x 229,  szaro-brązowe, samoklejące, ekologiczne </t>
  </si>
  <si>
    <t xml:space="preserve">Ekologiczne - Koperty C4  - 229 x 324,  szaro-brązowe, samoklejące, ekologiczne </t>
  </si>
  <si>
    <t xml:space="preserve">Ekologiczne - Koperty  B4 - 250 x 353, szaro-brązowe, ekologiczne </t>
  </si>
  <si>
    <t xml:space="preserve">Ekologiczne - Koperty super mocne z papierowym wypełnieniem, 115mm x 215mm, wykonane z papieru brązowego o gramaturze 90g/m2, specjalne papierowe wypełnienie, nadają sie w 100% do recyklingu, rozmiar zewn. </t>
  </si>
  <si>
    <t>Ekologiczne - Koperty super mocne z papierowym wypełnieniem, rozmiar zewn. 165mm x 215 mm, wykonane z papieru brązowego o gramaturze 90g/m2, specjalne papierowe wypełnienie, nadają sie w 100% do recyklingu</t>
  </si>
  <si>
    <t>Ekologiczne - Koperty super mocne z papierowym wypełnieniem, rozmiar zewn. 195mm x 265mm, wykonane z papieru brązowego o gramaturze 90g/m2, specjalne papierowe wypełnienie, nadają sie w 100% do recyklingu</t>
  </si>
  <si>
    <t xml:space="preserve">Ekologiczne - Koperty super mocne z papierowym wypełnieniem, rozmiar zewn. 235mm x 265mm, wykonane z papieru brązowego o gramaturze 90g/m2, specjalne papierowe wypełnienie, nadają sie w 100% do recyklingu, </t>
  </si>
  <si>
    <t>Ekologiczne - Koperty super mocne z papierowym wypełnieniem, rozmiar zewn. 235mm x 340mm, wykonane z papieru brązowego o gramaturze 90g/m2, specjalne papierowe wypełnienie, nadają sie w 100% do recyklingu</t>
  </si>
  <si>
    <t>Ekologiczne - Koperty super mocne z papierowym wypełnieniem,rozmiar zewn. 245mm x 340mm, wykonane z papieru brązowego o gramaturze 90g/m2, specjalne papierowe wypełnienie, nadają sie w 100% do recyklingu.</t>
  </si>
  <si>
    <t>Ekologiczne - Koperty super mocne z papierowym wypełnieniem, rozmiar zewn. 285mm x 360 mm, wykonane z papieru brązowego o gramaturze 90g/m2, specjalne papierowe wypełnienie, nadają sie w 100% do recyklingu</t>
  </si>
  <si>
    <t>Ekologiczne - Koperty z rozrzeszanym bokiem B4 - 250 x 353 x do 40, szaro-brązowe, samoklejące z paskiem papierowym</t>
  </si>
  <si>
    <t>Ekologiczne - Karteczki samoprzylepne w żółtym, neutralnym kolorze. Wykonane z papieru (100% pulpa drzewna). Klej usuwalny za pomocą wody.
Gramatura: 70 g/m2
Wymiary: 76 x 76 mm</t>
  </si>
  <si>
    <t xml:space="preserve">Ekologiczna - Koperta (papierowa) szara lub brązowa bez okienka. Rozmiar mieszczący dokumenty w rozmiarze DL. Wykonana w 100% z papieru recyklingowego. Zamknięci samoklejące z paskiem </t>
  </si>
  <si>
    <t>Ekologiczne - Koperty  DL - 110 x 220,szaro-brązowe</t>
  </si>
  <si>
    <t xml:space="preserve">Ekologiczna - Koperta (papierowa), szara lub brązowa bez okienka. Rozmiar C4. Wykonana w 100% z papieru recyklingowego. Zamknięcie samoklejące z paskiem </t>
  </si>
  <si>
    <t>Ekologiczne - Koperta (papierowa), szara lub brązowa ochronna z papierowym wypełnieniem. Format mieszczący A5. Wykonana w 100% z papieru recyklingowego. Zamknięcie samoklejące z paskiem.</t>
  </si>
  <si>
    <t>Ekologiczna - Koperta (papierowa), szara lub brązowa ochronna z papierowym wypełnieniem. Format mieszczący A4. Wykonana w 100% z papieru recyklingowego. Zamknięcie samoklejące z paskiem.</t>
  </si>
  <si>
    <t>Ekologiczny - Papier pakowy - 60-80 g/m2, (szary, beżowy), arkusz ok. 100 x 120 cm</t>
  </si>
  <si>
    <t>Ekologiczny - Papier biurowy A4, w 100% wykonany z makulatury. Przeznaczony do użytku w kopiarkach, drukarkach laserowych, atramentowych i urządzeniach typu faks. 
Gramatura: 80 g/m2
Ryza: 500 arkuszy</t>
  </si>
  <si>
    <t>Ekologiczny - Papier biurowy A3, w 100% wykonany z makulatury. Przeznaczony do użytku w kopiarkach, drukarkach laserowych, atramentowych i urządzeniach typu faks. 
Gramatura: 80 g/m2
Ryza: 500 arkuszy</t>
  </si>
  <si>
    <t xml:space="preserve">UWAGA: Wykonwaca składając ofertę w Części nr 3 oświadcza, że oferowany przez niego asortyment zgodnie z kolumną 3 arkusza asortymentowo-cenowego jest asortymentem ekologicznym. </t>
  </si>
  <si>
    <t>Etykiety samoprzylepne - matowe, format A4, przezroczyste, trwałe, wodoodporne, odporne na zaburudzenia, do drukarki laserowej, opak. 20 arkuszy</t>
  </si>
  <si>
    <t>Teczka tekturowa B4 z gumką,(kolorowa) wykonana z grubego, barwionego i lakierowanego z jednej strony kartonu o gramaturze min.350 g/m2,  posiada trzy wewnętrzne klapy zabezpieczające dokumenty, zamykana gumką wzdłuż długiego boku, dostępna w min.8 kolorach</t>
  </si>
  <si>
    <t xml:space="preserve">Segregator A4 - wykonany z półprzezroczystego polipropylenu z tłoczonym wzorem. Wyposażony w mechanizm 4-ringowy, grzbiet o szerokości 25 mm, min. 4 kolory </t>
  </si>
  <si>
    <t>Przekładki do segragatora A4, numeryczne  1-12, kolorowe, wykonane z kartonu min.160 gsm, wzmocnione folią, wierzchnia karta z wydzielonymi, duzymi powierzchniami na opis przekładek, wzmocniony perforomowany pasek na karcie opisowo-informacyjnej, 12 sztuk w opakowaniu</t>
  </si>
  <si>
    <t>Przekładki do segragatora A4, numeryczne  1-10, kolorowe, wykonane z kartonu min.160 gsm, wzmocnione folią, wierzchnia karta z wydzielonymi, duzymi powierzchniami na opis przekładek, wzmocniony perforomowany pasek na karcie opisowo-informacyjnej, 10 sztuk w opakowaniu</t>
  </si>
  <si>
    <t>Antyrama  500 x 700 mm (B2) - wykonana z pleksi 1 mm i płyty HDF 3 mm - możliwość wieszania w pionie i poziomie</t>
  </si>
  <si>
    <t>36/ZP/2025</t>
  </si>
  <si>
    <t>Podkład na biurko - przeciwpoślizgowy z wkładem/kalendarzem z przeglądem świąt międzynarodowych i planem tygodniowym
    wkład z 25 arkuszami,  wymiary: szerokość 590 mm, wysokość 420 mm, kolor czarny, kalendarz na rok 2026, 2027</t>
  </si>
  <si>
    <t>Wkład z kalendarzem do podkładu na biurko - kalendarz z przeglądem świąt międzynarodowych i planem tygodniowym, wymiary 570x410 mm,klor biały, 25 arkuszy, kalendarz na rok 2026, 2027, do podkładu na biurko z pozycji nr 225</t>
  </si>
  <si>
    <t xml:space="preserve">Kalendarz A4, terminarz biurowy twardy z miejscem na długopis na rok 2026, 2027 - ilość stron: 330, kolor papieru: biały, kremowy, gramatura papieru: 70 g/m2, rodzaj oprawy: szyto-klejona, pętelka na długopis, zakładka tasiemkowy, dodatkowe strony na notatki, numeracja tygodni roku, eleganckie tłoczenie, plan roczny, podział godzinowy dnia roboczego: 8:00 – 20:00, wschody i zachody Słońca i Księżyca, na każdej rozkładówce skrócony kalendarz bieżącego i następnego miesiąca, zaznaczone imieniny i święta, registry drukowane, tydzień na stronie oraz strona na notatki, min. 4 kolory okładki do wyboru
</t>
  </si>
  <si>
    <t xml:space="preserve">Kalendarz A5, terminarz biurowy twardy z miejscem na długopis na rok 2026, 2027 - ilość stron: 330, kolor papieru: biały, kremowy, gramatura papieru: 70 g/m2, rodzaj oprawy: szyto-klejona, pętelka na długopis, zakładka tasiemkowy, dodatkowe strony na notatki, numeracja tygodni roku, eleganckie tłoczenie, plan roczny, podział godzinowy dnia roboczego: 8:00 – 20:00, wschody i zachody Słońca i Księżyca, na każdej rozkładówce skrócony kalendarz bieżącego i następnego miesiąca, zaznaczone imieniny i święta, registry drukowane, tydzień na stronie oraz strona na notatki, min. 4 kolory okładki do wyboru
</t>
  </si>
  <si>
    <t xml:space="preserve">Kalendarz B5, terminarz biurowy twardy z miejscem na długopis na rok 2026, 2027 - ilość stron: 120, kolor papieru: biały, kremowy, gramatura papieru: 70 g/m2, rodzaj oprawy: szyto-klejona, pętelka na długopis, zakładka tasiemkowy, dodatkowe strony na notatki, numeracja tygodni roku, eleganckie tłoczenie, plan roczny, podział godzinowy dnia roboczego: 8:00 – 20:00, wschody i zachody Słońca i Księżyca, na każdej rozkładówce skrócony kalendarz bieżącego i następnego miesiąca, zaznaczone imieniny i święta, registry drukowane, tydzień na stronie oraz strona na notatki, min. 4 kolory okładki do wyboru
</t>
  </si>
  <si>
    <t>Klasyczny kalendarz trójdzielny z powtórzeniem wzoru główki na dole kalendarza, kalendarze na rok 2026, 2027, wymiary: ok. 68 cm x 31cm, układ: 3 miesiące na stronie (miesiąc bieżący, poprzedni i następny) w oddzielnych bloczkach, miesiąc bieżący wyróżniony kolorystycznie, imieniny, święta, pasek z okienkiem do zaznaczania bieżącej daty, otwór ułatwiający zamocowanie kalendarza, do wyboru min. 5 wzorów</t>
  </si>
  <si>
    <t>Klasyczny kalendarz ścienny, 13-planszowy na lata 2026, 2027, układ: miesiąc na stronie, zmniejszony widok na miesiąc poprzedni i następny na każdej stronie, wymiary: ok. 29 cm x 42 cm, imieniny, święta, wyraźna czcionka, numeracja tygodni roku, drukowany jednostronnie na papierze kredowym, każdy miesiąc ozdobiony innym obrazkiem, min. 5 wzorów do wyboru</t>
  </si>
  <si>
    <t>Kalendarz biurkowy - poziomy, na rok 2026, 2027, format: 25 × 13 cm, 56 stron, układ: 1 tydzień na stronie z miejscem na notatki, druk, papier: 2 kolory, papier 70 g/m2 w kolorze białym, kalendarium: w języku polskim, angielskim, niemieckim, potrójny, imieniny, wschody i zachody słońca, numeracja tygodni, skrócone kalendarium roku, oprawa: grzbiet zaciskany spiralą do sztywnego kartonu formowanego w trójkątną podstawę.</t>
  </si>
  <si>
    <t>Kalendarz biurkowy - pionowy, na rok 2026, 2027, wymiary 120x165 mm, druk dwukolorowy, 3-języczne kalendarium, wschody i zachody słońca, fazy księżyca, święta narodowe i kościelne, podstawka wykonana z kartonu 350 r. bindowana, oprawa spiralowana, papier 80 g.</t>
  </si>
  <si>
    <t>Długopis automatyczny  o szerokości linii pisania 0,5-0,7 mm. i długości długość linii pisania 3500 m, wymienny wkład wielkopojemny, klips i wykończenie niklowane a obudowa z tworzywa sztucznego - dostępny w min. kolorze czarnym i niebieskim</t>
  </si>
  <si>
    <t xml:space="preserve">Pióro żelowe  z wymiennym  wkładem  żelowym - grubość linii pisania 0,3 mm, długość linii pisania 800 m, pióro z igłową końcówką umożliwiającą rysowanie przy linijce, idealne do opisywania faktur i innych dokumentów, dostępne w kolorze czarnym, niebieskim i czerwonym </t>
  </si>
  <si>
    <t>Taśma ostrzegawcza, samoprzylepna żółto-czarna, wym. 50 mm x 33 m, grubość 70 mikronów, wykonana z folii polietylenowej pokrytej jednostronnie klejem kauczukowym o wysokiej sile klejenia, taśma odporna na warunki atmosferyczne, kolor taśmy - pasy żółto-czarne</t>
  </si>
  <si>
    <t>Taśma ostrzegawcza, samoprzylepna czerwono-biała, wym. 50 mm x 33 m, grubość 70 mikronów, wykonana z folii polietylenowej pokrytej jednostronnie klejem kauczukowym o wysokiej sile klejenia, taśma odporna na warunki atmosferyczne, kolor taśmy - pasy czerwono-białe</t>
  </si>
  <si>
    <t>Taśma ostrzegawcza biało-czerwona, wym. 50mm x 100 m, grubosć 30 mikronów, wykonana z folii polietylenowej, kolor taśmy - skośne pasy biało-czerwone</t>
  </si>
  <si>
    <t>Wkład (zbiornik) do markera do tablic suchościeralnych z poz.78 - dostępny w 4 podstawowych kolorach</t>
  </si>
  <si>
    <t>Wymienne wkłady do gąbki do tablic suchościeralnych z poz. 83</t>
  </si>
  <si>
    <t>Wkładka wymienna do datownika z poz.111</t>
  </si>
  <si>
    <t>Wkładka wymienna z tuszem do numeratora z poz.113</t>
  </si>
  <si>
    <t>Tusz olejowy do numeratora z poz.113 w tubach  min.5 ml.</t>
  </si>
  <si>
    <t>Zszywki  10/5 – wykonane z wysokiej jakości stali ocynkowanej, opak. min.1000 szt., do zszywacza z poz. 128</t>
  </si>
  <si>
    <t>132</t>
  </si>
  <si>
    <t xml:space="preserve">Zszywki 24/6 - wykonane z wysokiej jakości stali ocynkowanej, opak. min.1000 szt., polecane do zszywacza z poz.131 oraz do zszywacza mini z poz.130 i do zszywacza  elektrycznego z poz.127. </t>
  </si>
  <si>
    <t>133</t>
  </si>
  <si>
    <t xml:space="preserve">Zszywki 26/6 - wykonane z wysokiej jakości stali ocynkowanej, opak. min.1000 szt., polecane do zszywacza z poz.131 oraz do zszywacza mini z poz.130 i do zszywacza  elektrycznego z poz.127. </t>
  </si>
  <si>
    <t xml:space="preserve">Zszywki 24/6  - wykonane ze stali nierdzewnej pokryte warstwą miedzi, opak. min.1000 szt., polecane do zszywacza z poz.131 oraz do zszywacza mini z poz.130 i do zszywacza  elektrycznego z poz.127. </t>
  </si>
  <si>
    <t xml:space="preserve">Zszywki 24/6 - białe niewidoczne na papierze, wykonane z wysokiej jakości stali, opak. min.1000 szt., polecane do zszywacza z poz.131 oraz do zszywacza mini z poz.130 i do zszywacza  elektrycznego z poz.127. </t>
  </si>
  <si>
    <t>Zszywki 23/6  – wykonane z wysokiej jakości stali, opak.min.1000 szt. do zszywacza  z poz. 137</t>
  </si>
  <si>
    <t>139</t>
  </si>
  <si>
    <t>140</t>
  </si>
  <si>
    <t>Zszywki 23/8  – wykonane z wysokiej jakości stali, opak.min.1000 szt. do zszywacza  z poz. 137</t>
  </si>
  <si>
    <t>Zszywki 23/13 – wykonane z wysokiej jakości stali, opak.min.1000 szt. do zszywacza  z poz. 137</t>
  </si>
  <si>
    <t>Zszywki 23/15  – wykonane z wysokiej jakości stali, opak.min.1000 szt. do zszywacza  z poz. 137</t>
  </si>
  <si>
    <t>141</t>
  </si>
  <si>
    <t>Ładowarka: do akumulatorów; Ni-MH; Rozmiar: AA,AAA,R03,R6, do akumulatorów z pozycji nr 149 i  nr 150</t>
  </si>
  <si>
    <t>Ostrza wymienne do nożyka introligatorskiego z pozycji nr 170, opakowanie 10 sztuk</t>
  </si>
  <si>
    <t>174</t>
  </si>
  <si>
    <t>175</t>
  </si>
  <si>
    <t>Wkład wymienny do kleju z poz. 197</t>
  </si>
  <si>
    <t>26</t>
  </si>
  <si>
    <t xml:space="preserve"> wymienne wkłady do poz. nr 35</t>
  </si>
  <si>
    <t>38</t>
  </si>
  <si>
    <t>39</t>
  </si>
  <si>
    <t>RAZEM WARTOŚĆ BRUTTO (pozycja 1-64)</t>
  </si>
  <si>
    <t>Taśma bawełniana tkana, biała, szer.5 mm, opak.100 mb</t>
  </si>
  <si>
    <t>RAZEM WARTOŚĆ BRUTTO (pozycja 1-277)</t>
  </si>
  <si>
    <r>
      <t xml:space="preserve">CZĘŚĆ NR 2 - ARKUSZ ASORTYMENTOWO-CENOWY - przybory do pisania i galanteria biurowa - </t>
    </r>
    <r>
      <rPr>
        <b/>
        <sz val="11"/>
        <color rgb="FFFF0000"/>
        <rFont val="Calibri"/>
        <family val="2"/>
        <charset val="238"/>
      </rPr>
      <t>obowiązujący od dnia 22.05.2025 r.</t>
    </r>
  </si>
  <si>
    <r>
      <t xml:space="preserve">Marker permanentny  do pracy na mokrych, oleistych i chropowatych powierzchniach, w najtrudniejszych warunkach, szybkoschnący atrament, trwała blokowana końcówka, tusz barwnikowy odporny na blaknięcie i wodę, tusz szybkoschnący, nie zawiera ksylenu i toluenu, nasadka z klipem: można łatwo przypiąć do kieszeni, pozostawiony bez zatyczki pise do 14 dni, pisze na: kartonie, tekturze, papierze fotograficznym, drewnie, metalu, folii, kamieniach, tworzywach sztucznych, okrągły, grubośc lini: 1mm, kolor: czarny, </t>
    </r>
    <r>
      <rPr>
        <b/>
        <strike/>
        <sz val="11"/>
        <color rgb="FFC00000"/>
        <rFont val="Calibri"/>
        <family val="2"/>
        <charset val="238"/>
      </rPr>
      <t>niebieski.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</si>
</sst>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quot;"/>
    <numFmt numFmtId="165" formatCode="#,##0.00&quot; &quot;;\(#,##0.00\)"/>
    <numFmt numFmtId="166" formatCode="#,##0&quot;   &quot;"/>
    <numFmt numFmtId="167" formatCode="#,##0&quot; &quot;;\(#,##0\)"/>
  </numFmts>
  <fonts count="14" x14ac:knownFonts="1">
    <font>
      <sz val="11"/>
      <color indexed="8"/>
      <name val="Calibri"/>
    </font>
    <font>
      <b/>
      <sz val="11"/>
      <color indexed="8"/>
      <name val="Calibri"/>
      <family val="2"/>
      <charset val="238"/>
    </font>
    <font>
      <sz val="11"/>
      <color indexed="8"/>
      <name val="Calibri"/>
      <family val="2"/>
      <charset val="238"/>
    </font>
    <font>
      <b/>
      <sz val="11"/>
      <name val="Calibri"/>
      <family val="2"/>
      <charset val="238"/>
    </font>
    <font>
      <sz val="11"/>
      <name val="Calibri"/>
      <family val="2"/>
      <charset val="238"/>
    </font>
    <font>
      <sz val="11"/>
      <color indexed="13"/>
      <name val="Calibri"/>
      <family val="2"/>
      <charset val="238"/>
    </font>
    <font>
      <sz val="11"/>
      <color indexed="14"/>
      <name val="Calibri"/>
      <family val="2"/>
      <charset val="238"/>
    </font>
    <font>
      <sz val="11"/>
      <color indexed="15"/>
      <name val="Calibri"/>
      <family val="2"/>
      <charset val="238"/>
    </font>
    <font>
      <sz val="11"/>
      <color rgb="FF00B050"/>
      <name val="Calibri"/>
      <family val="2"/>
      <charset val="238"/>
    </font>
    <font>
      <sz val="11"/>
      <color indexed="16"/>
      <name val="Calibri"/>
      <family val="2"/>
      <charset val="238"/>
    </font>
    <font>
      <sz val="11"/>
      <color rgb="FFFF0000"/>
      <name val="Calibri"/>
      <family val="2"/>
      <charset val="238"/>
    </font>
    <font>
      <b/>
      <sz val="11"/>
      <color rgb="FFFF0000"/>
      <name val="Calibri"/>
      <family val="2"/>
      <charset val="238"/>
    </font>
    <font>
      <sz val="11"/>
      <color rgb="FFC00000"/>
      <name val="Calibri"/>
      <family val="2"/>
      <charset val="238"/>
    </font>
    <font>
      <b/>
      <strike/>
      <sz val="11"/>
      <color rgb="FFC00000"/>
      <name val="Calibri"/>
      <family val="2"/>
      <charset val="238"/>
    </font>
  </fonts>
  <fills count="4">
    <fill>
      <patternFill patternType="none"/>
    </fill>
    <fill>
      <patternFill patternType="gray125"/>
    </fill>
    <fill>
      <patternFill patternType="solid">
        <fgColor indexed="9"/>
        <bgColor auto="1"/>
      </patternFill>
    </fill>
    <fill>
      <patternFill patternType="solid">
        <fgColor theme="0"/>
        <bgColor indexed="64"/>
      </patternFill>
    </fill>
  </fills>
  <borders count="39">
    <border>
      <left/>
      <right/>
      <top/>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8"/>
      </left>
      <right style="thin">
        <color indexed="10"/>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top style="thin">
        <color indexed="10"/>
      </top>
      <bottom style="thin">
        <color theme="3"/>
      </bottom>
      <diagonal/>
    </border>
    <border>
      <left/>
      <right/>
      <top style="thin">
        <color theme="3"/>
      </top>
      <bottom style="thin">
        <color indexed="8"/>
      </bottom>
      <diagonal/>
    </border>
    <border>
      <left style="thin">
        <color theme="3"/>
      </left>
      <right/>
      <top/>
      <bottom/>
      <diagonal/>
    </border>
    <border>
      <left style="thin">
        <color indexed="10"/>
      </left>
      <right/>
      <top/>
      <bottom style="thin">
        <color indexed="10"/>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theme="3"/>
      </bottom>
      <diagonal/>
    </border>
    <border>
      <left style="thin">
        <color indexed="64"/>
      </left>
      <right/>
      <top style="thin">
        <color theme="3"/>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theme="3"/>
      </bottom>
      <diagonal/>
    </border>
  </borders>
  <cellStyleXfs count="1">
    <xf numFmtId="0" fontId="0" fillId="0" borderId="0" applyNumberFormat="0" applyFill="0" applyBorder="0" applyProtection="0"/>
  </cellStyleXfs>
  <cellXfs count="149">
    <xf numFmtId="0" fontId="0" fillId="0" borderId="0" xfId="0"/>
    <xf numFmtId="0" fontId="1" fillId="2" borderId="1" xfId="0" applyNumberFormat="1" applyFont="1" applyFill="1" applyBorder="1"/>
    <xf numFmtId="0" fontId="2" fillId="0" borderId="0" xfId="0" applyNumberFormat="1" applyFont="1"/>
    <xf numFmtId="164" fontId="3" fillId="2" borderId="2" xfId="0" applyNumberFormat="1" applyFont="1" applyFill="1" applyBorder="1" applyAlignment="1">
      <alignment vertical="top"/>
    </xf>
    <xf numFmtId="0" fontId="2" fillId="2" borderId="1" xfId="0" applyNumberFormat="1" applyFont="1" applyFill="1" applyBorder="1"/>
    <xf numFmtId="0" fontId="2" fillId="0" borderId="0" xfId="0" applyFont="1"/>
    <xf numFmtId="164" fontId="1" fillId="2" borderId="2" xfId="0" applyNumberFormat="1" applyFont="1" applyFill="1" applyBorder="1" applyAlignment="1">
      <alignment vertical="top"/>
    </xf>
    <xf numFmtId="0" fontId="1" fillId="2" borderId="2" xfId="0" applyFont="1" applyFill="1" applyBorder="1" applyAlignment="1">
      <alignment vertical="top"/>
    </xf>
    <xf numFmtId="0" fontId="2" fillId="2" borderId="7" xfId="0" applyNumberFormat="1" applyFont="1" applyFill="1" applyBorder="1"/>
    <xf numFmtId="0" fontId="2" fillId="2" borderId="1" xfId="0" applyNumberFormat="1" applyFont="1" applyFill="1" applyBorder="1" applyAlignment="1">
      <alignment horizontal="center"/>
    </xf>
    <xf numFmtId="49"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xf>
    <xf numFmtId="0" fontId="2" fillId="2" borderId="2" xfId="0" applyNumberFormat="1" applyFont="1" applyFill="1" applyBorder="1" applyAlignment="1">
      <alignment horizontal="center" vertical="top"/>
    </xf>
    <xf numFmtId="49" fontId="2" fillId="2" borderId="2" xfId="0" applyNumberFormat="1" applyFont="1" applyFill="1" applyBorder="1" applyAlignment="1">
      <alignment vertical="top" wrapText="1"/>
    </xf>
    <xf numFmtId="0" fontId="2" fillId="2" borderId="2" xfId="0" applyNumberFormat="1" applyFont="1" applyFill="1" applyBorder="1" applyAlignment="1">
      <alignment vertical="top" wrapText="1"/>
    </xf>
    <xf numFmtId="165" fontId="2" fillId="2" borderId="2" xfId="0" applyNumberFormat="1" applyFont="1" applyFill="1" applyBorder="1" applyAlignment="1">
      <alignment vertical="top"/>
    </xf>
    <xf numFmtId="49" fontId="4" fillId="2" borderId="2" xfId="0" applyNumberFormat="1" applyFont="1" applyFill="1" applyBorder="1" applyAlignment="1">
      <alignment vertical="top" wrapText="1"/>
    </xf>
    <xf numFmtId="0" fontId="5" fillId="2" borderId="2" xfId="0" applyNumberFormat="1" applyFont="1" applyFill="1" applyBorder="1" applyAlignment="1">
      <alignment vertical="top" wrapText="1"/>
    </xf>
    <xf numFmtId="0" fontId="6" fillId="2" borderId="2" xfId="0" applyNumberFormat="1" applyFont="1" applyFill="1" applyBorder="1" applyAlignment="1">
      <alignment vertical="top" wrapText="1"/>
    </xf>
    <xf numFmtId="0" fontId="7" fillId="2" borderId="2" xfId="0" applyNumberFormat="1" applyFont="1" applyFill="1" applyBorder="1" applyAlignment="1">
      <alignment vertical="top" wrapText="1"/>
    </xf>
    <xf numFmtId="0" fontId="4" fillId="2" borderId="2" xfId="0" applyNumberFormat="1" applyFont="1" applyFill="1" applyBorder="1" applyAlignment="1">
      <alignment horizontal="center" vertical="top"/>
    </xf>
    <xf numFmtId="0" fontId="8" fillId="2" borderId="2" xfId="0" applyNumberFormat="1" applyFont="1" applyFill="1" applyBorder="1" applyAlignment="1">
      <alignment vertical="top" wrapText="1"/>
    </xf>
    <xf numFmtId="49" fontId="4" fillId="2" borderId="2" xfId="0" applyNumberFormat="1" applyFont="1" applyFill="1" applyBorder="1" applyAlignment="1">
      <alignment horizontal="center" vertical="center" wrapText="1"/>
    </xf>
    <xf numFmtId="165" fontId="4" fillId="2" borderId="2" xfId="0" applyNumberFormat="1" applyFont="1" applyFill="1" applyBorder="1" applyAlignment="1">
      <alignment vertical="top"/>
    </xf>
    <xf numFmtId="165" fontId="1" fillId="2" borderId="2" xfId="0" applyNumberFormat="1" applyFont="1" applyFill="1" applyBorder="1" applyAlignment="1">
      <alignment horizontal="right" vertical="top"/>
    </xf>
    <xf numFmtId="165" fontId="1" fillId="2" borderId="2" xfId="0" applyNumberFormat="1" applyFont="1" applyFill="1" applyBorder="1" applyAlignment="1">
      <alignment vertical="top"/>
    </xf>
    <xf numFmtId="0" fontId="2" fillId="2" borderId="7" xfId="0" applyNumberFormat="1" applyFont="1" applyFill="1" applyBorder="1" applyAlignment="1">
      <alignment horizontal="right"/>
    </xf>
    <xf numFmtId="0" fontId="2" fillId="2" borderId="7" xfId="0" applyNumberFormat="1" applyFont="1" applyFill="1" applyBorder="1" applyAlignment="1">
      <alignment vertical="top"/>
    </xf>
    <xf numFmtId="0" fontId="2" fillId="2" borderId="1" xfId="0" applyNumberFormat="1" applyFont="1" applyFill="1" applyBorder="1" applyAlignment="1">
      <alignment horizontal="right"/>
    </xf>
    <xf numFmtId="0" fontId="2" fillId="2" borderId="1" xfId="0" applyNumberFormat="1" applyFont="1" applyFill="1" applyBorder="1" applyAlignment="1">
      <alignment vertical="top"/>
    </xf>
    <xf numFmtId="49" fontId="2" fillId="2" borderId="16"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164" fontId="1" fillId="2" borderId="2" xfId="0" applyNumberFormat="1" applyFont="1" applyFill="1" applyBorder="1" applyAlignment="1">
      <alignment horizontal="right" vertical="top"/>
    </xf>
    <xf numFmtId="0" fontId="9" fillId="2" borderId="2" xfId="0" applyNumberFormat="1" applyFont="1" applyFill="1" applyBorder="1" applyAlignment="1">
      <alignment vertical="top" wrapText="1"/>
    </xf>
    <xf numFmtId="49" fontId="2" fillId="2" borderId="2" xfId="0" applyNumberFormat="1" applyFont="1" applyFill="1" applyBorder="1" applyAlignment="1">
      <alignment horizontal="center" vertical="top"/>
    </xf>
    <xf numFmtId="0" fontId="2" fillId="2" borderId="7" xfId="0" applyNumberFormat="1" applyFont="1" applyFill="1" applyBorder="1" applyAlignment="1">
      <alignment vertical="top" wrapText="1"/>
    </xf>
    <xf numFmtId="0" fontId="2" fillId="2" borderId="7" xfId="0" applyNumberFormat="1" applyFont="1" applyFill="1" applyBorder="1" applyAlignment="1">
      <alignment horizontal="center" vertical="top"/>
    </xf>
    <xf numFmtId="0" fontId="9" fillId="2" borderId="8" xfId="0" applyNumberFormat="1" applyFont="1" applyFill="1" applyBorder="1"/>
    <xf numFmtId="165" fontId="2" fillId="2" borderId="3" xfId="0" applyNumberFormat="1" applyFont="1" applyFill="1" applyBorder="1"/>
    <xf numFmtId="0" fontId="1" fillId="2" borderId="7" xfId="0" applyNumberFormat="1" applyFont="1" applyFill="1" applyBorder="1"/>
    <xf numFmtId="166" fontId="2" fillId="2" borderId="7" xfId="0" applyNumberFormat="1" applyFont="1" applyFill="1" applyBorder="1" applyAlignment="1">
      <alignment horizontal="center" vertical="top"/>
    </xf>
    <xf numFmtId="165" fontId="2" fillId="2" borderId="1" xfId="0" applyNumberFormat="1" applyFont="1" applyFill="1" applyBorder="1"/>
    <xf numFmtId="166" fontId="1" fillId="2" borderId="1" xfId="0" applyNumberFormat="1" applyFont="1" applyFill="1" applyBorder="1" applyAlignment="1">
      <alignment horizontal="center" vertical="top"/>
    </xf>
    <xf numFmtId="49" fontId="4" fillId="2" borderId="2" xfId="0" applyNumberFormat="1" applyFont="1" applyFill="1" applyBorder="1" applyAlignment="1">
      <alignment horizontal="center" vertical="center"/>
    </xf>
    <xf numFmtId="164" fontId="3" fillId="2" borderId="2" xfId="0" applyNumberFormat="1" applyFont="1" applyFill="1" applyBorder="1" applyAlignment="1">
      <alignment horizontal="right" vertical="top"/>
    </xf>
    <xf numFmtId="0" fontId="2" fillId="2" borderId="9" xfId="0" applyNumberFormat="1" applyFont="1" applyFill="1" applyBorder="1"/>
    <xf numFmtId="0" fontId="2" fillId="2" borderId="11" xfId="0" applyNumberFormat="1" applyFont="1" applyFill="1" applyBorder="1"/>
    <xf numFmtId="0" fontId="2" fillId="2" borderId="12" xfId="0" applyNumberFormat="1" applyFont="1" applyFill="1" applyBorder="1" applyAlignment="1">
      <alignment horizontal="center" vertical="center"/>
    </xf>
    <xf numFmtId="166" fontId="2" fillId="2" borderId="12" xfId="0" applyNumberFormat="1" applyFont="1" applyFill="1" applyBorder="1" applyAlignment="1">
      <alignment horizontal="center" vertical="center"/>
    </xf>
    <xf numFmtId="0" fontId="2" fillId="2" borderId="12" xfId="0" applyNumberFormat="1" applyFont="1" applyFill="1" applyBorder="1" applyAlignment="1">
      <alignment horizontal="center" vertical="top"/>
    </xf>
    <xf numFmtId="49" fontId="2" fillId="2" borderId="12" xfId="0" applyNumberFormat="1" applyFont="1" applyFill="1" applyBorder="1" applyAlignment="1">
      <alignment horizontal="left" vertical="top" wrapText="1"/>
    </xf>
    <xf numFmtId="0" fontId="2" fillId="2" borderId="12" xfId="0" applyNumberFormat="1" applyFont="1" applyFill="1" applyBorder="1" applyAlignment="1">
      <alignment vertical="center" wrapText="1"/>
    </xf>
    <xf numFmtId="165" fontId="2" fillId="2" borderId="12" xfId="0" applyNumberFormat="1" applyFont="1" applyFill="1" applyBorder="1" applyAlignment="1">
      <alignment vertical="top"/>
    </xf>
    <xf numFmtId="165" fontId="9" fillId="2" borderId="11" xfId="0" applyNumberFormat="1" applyFont="1" applyFill="1" applyBorder="1"/>
    <xf numFmtId="0" fontId="10" fillId="2" borderId="12" xfId="0" applyNumberFormat="1" applyFont="1" applyFill="1" applyBorder="1" applyAlignment="1">
      <alignment vertical="center" wrapText="1"/>
    </xf>
    <xf numFmtId="0" fontId="2" fillId="2" borderId="12" xfId="0" applyNumberFormat="1" applyFont="1" applyFill="1" applyBorder="1" applyAlignment="1">
      <alignment horizontal="left" vertical="center" wrapText="1"/>
    </xf>
    <xf numFmtId="0" fontId="2" fillId="2" borderId="12" xfId="0" applyNumberFormat="1" applyFont="1" applyFill="1" applyBorder="1" applyAlignment="1">
      <alignment vertical="top" wrapText="1"/>
    </xf>
    <xf numFmtId="49" fontId="2" fillId="2" borderId="12" xfId="0" applyNumberFormat="1" applyFont="1" applyFill="1" applyBorder="1" applyAlignment="1">
      <alignment horizontal="center" vertical="top"/>
    </xf>
    <xf numFmtId="0" fontId="2" fillId="2" borderId="12" xfId="0" applyNumberFormat="1" applyFont="1" applyFill="1" applyBorder="1" applyAlignment="1">
      <alignment horizontal="left" vertical="top" wrapText="1"/>
    </xf>
    <xf numFmtId="165" fontId="2" fillId="2" borderId="13" xfId="0" applyNumberFormat="1" applyFont="1" applyFill="1" applyBorder="1" applyAlignment="1">
      <alignment vertical="center"/>
    </xf>
    <xf numFmtId="0" fontId="4" fillId="2" borderId="12" xfId="0" applyNumberFormat="1" applyFont="1" applyFill="1" applyBorder="1" applyAlignment="1">
      <alignment horizontal="center" vertical="top"/>
    </xf>
    <xf numFmtId="49" fontId="4" fillId="2" borderId="12" xfId="0" applyNumberFormat="1" applyFont="1" applyFill="1" applyBorder="1" applyAlignment="1">
      <alignment horizontal="left" vertical="top" wrapText="1"/>
    </xf>
    <xf numFmtId="0" fontId="4" fillId="2" borderId="12" xfId="0" applyNumberFormat="1" applyFont="1" applyFill="1" applyBorder="1" applyAlignment="1">
      <alignment horizontal="left" vertical="center" wrapText="1"/>
    </xf>
    <xf numFmtId="49" fontId="4" fillId="2" borderId="12" xfId="0" applyNumberFormat="1" applyFont="1" applyFill="1" applyBorder="1" applyAlignment="1">
      <alignment horizontal="center" vertical="center"/>
    </xf>
    <xf numFmtId="165" fontId="4" fillId="2" borderId="12" xfId="0" applyNumberFormat="1" applyFont="1" applyFill="1" applyBorder="1" applyAlignment="1">
      <alignment vertical="top"/>
    </xf>
    <xf numFmtId="49" fontId="2" fillId="2" borderId="14" xfId="0" applyNumberFormat="1" applyFont="1" applyFill="1" applyBorder="1" applyAlignment="1">
      <alignment horizontal="center" vertical="center" wrapText="1"/>
    </xf>
    <xf numFmtId="0" fontId="2" fillId="2" borderId="14" xfId="0" applyNumberFormat="1" applyFont="1" applyFill="1" applyBorder="1" applyAlignment="1">
      <alignment horizontal="center" vertical="center"/>
    </xf>
    <xf numFmtId="0" fontId="10" fillId="2" borderId="2" xfId="0" applyNumberFormat="1" applyFont="1" applyFill="1" applyBorder="1" applyAlignment="1">
      <alignment vertical="top" wrapText="1"/>
    </xf>
    <xf numFmtId="164" fontId="1" fillId="2" borderId="15" xfId="0" applyNumberFormat="1" applyFont="1" applyFill="1" applyBorder="1" applyAlignment="1">
      <alignment vertical="top"/>
    </xf>
    <xf numFmtId="0" fontId="2" fillId="2" borderId="16" xfId="0" applyNumberFormat="1" applyFont="1" applyFill="1" applyBorder="1" applyAlignment="1">
      <alignment horizontal="center" vertical="top"/>
    </xf>
    <xf numFmtId="0" fontId="2" fillId="2" borderId="17" xfId="0" applyNumberFormat="1" applyFont="1" applyFill="1" applyBorder="1" applyAlignment="1">
      <alignment vertical="top" wrapText="1"/>
    </xf>
    <xf numFmtId="49" fontId="2" fillId="2" borderId="18" xfId="0" applyNumberFormat="1" applyFont="1" applyFill="1" applyBorder="1" applyAlignment="1">
      <alignment horizontal="center" vertical="center" wrapText="1"/>
    </xf>
    <xf numFmtId="49" fontId="4" fillId="2" borderId="12" xfId="0" applyNumberFormat="1" applyFont="1" applyFill="1" applyBorder="1" applyAlignment="1">
      <alignment vertical="top" wrapText="1"/>
    </xf>
    <xf numFmtId="0" fontId="4" fillId="2" borderId="12" xfId="0" applyNumberFormat="1" applyFont="1" applyFill="1" applyBorder="1" applyAlignment="1">
      <alignment vertical="top" wrapText="1"/>
    </xf>
    <xf numFmtId="0" fontId="2" fillId="0" borderId="22" xfId="0" applyNumberFormat="1" applyFont="1" applyBorder="1"/>
    <xf numFmtId="0" fontId="2" fillId="2" borderId="23" xfId="0" applyNumberFormat="1" applyFont="1" applyFill="1" applyBorder="1"/>
    <xf numFmtId="165" fontId="2" fillId="2" borderId="24" xfId="0" applyNumberFormat="1" applyFont="1" applyFill="1" applyBorder="1" applyAlignment="1">
      <alignment vertical="top"/>
    </xf>
    <xf numFmtId="0" fontId="2" fillId="0" borderId="25" xfId="0" applyNumberFormat="1" applyFont="1" applyBorder="1"/>
    <xf numFmtId="164" fontId="1" fillId="2" borderId="14" xfId="0" applyNumberFormat="1" applyFont="1" applyFill="1" applyBorder="1" applyAlignment="1">
      <alignment horizontal="right" vertical="top"/>
    </xf>
    <xf numFmtId="49" fontId="2" fillId="2" borderId="26" xfId="0" applyNumberFormat="1" applyFont="1" applyFill="1" applyBorder="1" applyAlignment="1">
      <alignment horizontal="center" vertical="center" wrapText="1"/>
    </xf>
    <xf numFmtId="0" fontId="2" fillId="2" borderId="27" xfId="0" applyNumberFormat="1" applyFont="1" applyFill="1" applyBorder="1" applyAlignment="1">
      <alignment horizontal="center" vertical="center"/>
    </xf>
    <xf numFmtId="165" fontId="2" fillId="2" borderId="27" xfId="0" applyNumberFormat="1" applyFont="1" applyFill="1" applyBorder="1" applyAlignment="1">
      <alignment vertical="top"/>
    </xf>
    <xf numFmtId="165" fontId="2" fillId="2" borderId="28" xfId="0" applyNumberFormat="1" applyFont="1" applyFill="1" applyBorder="1" applyAlignment="1">
      <alignment vertical="top"/>
    </xf>
    <xf numFmtId="0" fontId="2" fillId="0" borderId="0" xfId="0" applyNumberFormat="1" applyFont="1" applyBorder="1"/>
    <xf numFmtId="165" fontId="2" fillId="2" borderId="29" xfId="0" applyNumberFormat="1" applyFont="1" applyFill="1" applyBorder="1" applyAlignment="1">
      <alignment vertical="top"/>
    </xf>
    <xf numFmtId="165" fontId="4" fillId="2" borderId="24" xfId="0" applyNumberFormat="1" applyFont="1" applyFill="1" applyBorder="1" applyAlignment="1">
      <alignment vertical="top"/>
    </xf>
    <xf numFmtId="165" fontId="1" fillId="2" borderId="30" xfId="0" applyNumberFormat="1" applyFont="1" applyFill="1" applyBorder="1"/>
    <xf numFmtId="0" fontId="2" fillId="0" borderId="31" xfId="0" applyNumberFormat="1" applyFont="1" applyBorder="1"/>
    <xf numFmtId="0" fontId="4" fillId="2" borderId="2" xfId="0" applyNumberFormat="1" applyFont="1" applyFill="1" applyBorder="1" applyAlignment="1">
      <alignment horizontal="center"/>
    </xf>
    <xf numFmtId="49" fontId="4" fillId="2" borderId="16" xfId="0" applyNumberFormat="1" applyFont="1" applyFill="1" applyBorder="1" applyAlignment="1">
      <alignment vertical="top" wrapText="1"/>
    </xf>
    <xf numFmtId="0" fontId="4" fillId="2" borderId="7" xfId="0" applyNumberFormat="1" applyFont="1" applyFill="1" applyBorder="1"/>
    <xf numFmtId="0" fontId="4" fillId="2" borderId="1" xfId="0" applyNumberFormat="1" applyFont="1" applyFill="1" applyBorder="1"/>
    <xf numFmtId="0" fontId="4" fillId="0" borderId="0" xfId="0" applyNumberFormat="1" applyFont="1"/>
    <xf numFmtId="49" fontId="1" fillId="2" borderId="0" xfId="0" applyNumberFormat="1" applyFont="1" applyFill="1" applyBorder="1" applyAlignment="1">
      <alignment horizontal="center" vertical="center"/>
    </xf>
    <xf numFmtId="0" fontId="2" fillId="2" borderId="0" xfId="0" applyNumberFormat="1" applyFont="1" applyFill="1" applyBorder="1"/>
    <xf numFmtId="0" fontId="1" fillId="0" borderId="0" xfId="0" applyNumberFormat="1" applyFont="1"/>
    <xf numFmtId="0" fontId="4" fillId="2" borderId="2" xfId="0" applyNumberFormat="1" applyFont="1" applyFill="1" applyBorder="1" applyAlignment="1">
      <alignment vertical="top" wrapText="1"/>
    </xf>
    <xf numFmtId="0" fontId="4" fillId="0" borderId="0" xfId="0" applyFont="1"/>
    <xf numFmtId="0" fontId="2" fillId="3" borderId="2" xfId="0" applyNumberFormat="1" applyFont="1" applyFill="1" applyBorder="1" applyAlignment="1">
      <alignment horizontal="center" vertical="top"/>
    </xf>
    <xf numFmtId="49" fontId="4" fillId="3" borderId="2" xfId="0" applyNumberFormat="1" applyFont="1" applyFill="1" applyBorder="1" applyAlignment="1">
      <alignment vertical="top" wrapText="1"/>
    </xf>
    <xf numFmtId="0" fontId="2" fillId="3" borderId="2" xfId="0" applyNumberFormat="1" applyFont="1" applyFill="1" applyBorder="1" applyAlignment="1">
      <alignment vertical="top" wrapText="1"/>
    </xf>
    <xf numFmtId="49" fontId="2" fillId="3" borderId="2" xfId="0" applyNumberFormat="1" applyFont="1" applyFill="1" applyBorder="1" applyAlignment="1">
      <alignment horizontal="center" vertical="center" wrapText="1"/>
    </xf>
    <xf numFmtId="164" fontId="1" fillId="3" borderId="2" xfId="0" applyNumberFormat="1" applyFont="1" applyFill="1" applyBorder="1" applyAlignment="1">
      <alignment vertical="top"/>
    </xf>
    <xf numFmtId="165" fontId="2" fillId="3" borderId="2" xfId="0" applyNumberFormat="1" applyFont="1" applyFill="1" applyBorder="1" applyAlignment="1">
      <alignment vertical="top"/>
    </xf>
    <xf numFmtId="0" fontId="2" fillId="3" borderId="0" xfId="0" applyFont="1" applyFill="1"/>
    <xf numFmtId="165" fontId="3" fillId="2" borderId="2" xfId="0" applyNumberFormat="1" applyFont="1" applyFill="1" applyBorder="1" applyAlignment="1">
      <alignment horizontal="right" vertical="top"/>
    </xf>
    <xf numFmtId="3" fontId="3" fillId="2" borderId="2"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xf>
    <xf numFmtId="3" fontId="3" fillId="2" borderId="19" xfId="0" applyNumberFormat="1" applyFont="1" applyFill="1" applyBorder="1" applyAlignment="1">
      <alignment horizontal="center" vertical="center"/>
    </xf>
    <xf numFmtId="3" fontId="3" fillId="3" borderId="2" xfId="0" applyNumberFormat="1" applyFont="1" applyFill="1" applyBorder="1" applyAlignment="1">
      <alignment horizontal="center" vertical="center"/>
    </xf>
    <xf numFmtId="0" fontId="3" fillId="0" borderId="0" xfId="0" applyNumberFormat="1" applyFont="1"/>
    <xf numFmtId="167" fontId="3" fillId="2" borderId="12" xfId="0" applyNumberFormat="1" applyFont="1" applyFill="1" applyBorder="1" applyAlignment="1">
      <alignment horizontal="center" vertical="center"/>
    </xf>
    <xf numFmtId="4" fontId="3" fillId="2" borderId="12" xfId="0" applyNumberFormat="1" applyFont="1" applyFill="1" applyBorder="1" applyAlignment="1">
      <alignment horizontal="center" vertical="center" wrapText="1"/>
    </xf>
    <xf numFmtId="165" fontId="3" fillId="2" borderId="12" xfId="0" applyNumberFormat="1" applyFont="1" applyFill="1" applyBorder="1" applyAlignment="1">
      <alignment horizontal="center" vertical="center" wrapText="1"/>
    </xf>
    <xf numFmtId="164" fontId="3" fillId="2" borderId="12" xfId="0" applyNumberFormat="1" applyFont="1" applyFill="1" applyBorder="1" applyAlignment="1">
      <alignment vertical="top"/>
    </xf>
    <xf numFmtId="164" fontId="3" fillId="2" borderId="12" xfId="0" applyNumberFormat="1" applyFont="1" applyFill="1" applyBorder="1" applyAlignment="1">
      <alignment horizontal="center" vertical="center"/>
    </xf>
    <xf numFmtId="164" fontId="3" fillId="2" borderId="12" xfId="0" applyNumberFormat="1" applyFont="1" applyFill="1" applyBorder="1" applyAlignment="1">
      <alignment horizontal="right" vertical="top"/>
    </xf>
    <xf numFmtId="0" fontId="10" fillId="2" borderId="9" xfId="0" applyNumberFormat="1" applyFont="1" applyFill="1" applyBorder="1" applyAlignment="1">
      <alignment horizontal="center" vertical="top" wrapText="1"/>
    </xf>
    <xf numFmtId="0" fontId="10" fillId="2" borderId="10" xfId="0" applyNumberFormat="1" applyFont="1" applyFill="1" applyBorder="1" applyAlignment="1">
      <alignment horizontal="center" vertical="top" wrapText="1"/>
    </xf>
    <xf numFmtId="0" fontId="10" fillId="2" borderId="11" xfId="0" applyNumberFormat="1" applyFont="1" applyFill="1" applyBorder="1" applyAlignment="1">
      <alignment horizontal="center" vertical="top" wrapText="1"/>
    </xf>
    <xf numFmtId="49" fontId="2" fillId="2" borderId="1" xfId="0" applyNumberFormat="1" applyFont="1" applyFill="1" applyBorder="1" applyAlignment="1">
      <alignment horizontal="center"/>
    </xf>
    <xf numFmtId="0" fontId="2" fillId="2" borderId="1" xfId="0" applyNumberFormat="1" applyFont="1" applyFill="1" applyBorder="1"/>
    <xf numFmtId="49" fontId="2" fillId="2" borderId="21" xfId="0" applyNumberFormat="1" applyFont="1" applyFill="1" applyBorder="1" applyAlignment="1">
      <alignment horizontal="center" vertical="center" wrapText="1"/>
    </xf>
    <xf numFmtId="0" fontId="2" fillId="2" borderId="21" xfId="0" applyNumberFormat="1" applyFont="1" applyFill="1" applyBorder="1"/>
    <xf numFmtId="49"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wrapText="1"/>
    </xf>
    <xf numFmtId="49" fontId="2" fillId="2" borderId="9" xfId="0" applyNumberFormat="1" applyFont="1" applyFill="1" applyBorder="1" applyAlignment="1">
      <alignment horizontal="center" wrapText="1"/>
    </xf>
    <xf numFmtId="49" fontId="2" fillId="2" borderId="10" xfId="0" applyNumberFormat="1" applyFont="1" applyFill="1" applyBorder="1" applyAlignment="1">
      <alignment horizontal="center" wrapText="1"/>
    </xf>
    <xf numFmtId="49" fontId="2" fillId="2" borderId="11" xfId="0" applyNumberFormat="1" applyFont="1" applyFill="1" applyBorder="1" applyAlignment="1">
      <alignment horizontal="center" wrapText="1"/>
    </xf>
    <xf numFmtId="49" fontId="1" fillId="2" borderId="32" xfId="0" applyNumberFormat="1" applyFont="1" applyFill="1" applyBorder="1" applyAlignment="1">
      <alignment horizontal="center" vertical="center"/>
    </xf>
    <xf numFmtId="49" fontId="1" fillId="2" borderId="33" xfId="0" applyNumberFormat="1" applyFont="1" applyFill="1" applyBorder="1" applyAlignment="1">
      <alignment horizontal="center" vertical="center"/>
    </xf>
    <xf numFmtId="49" fontId="1" fillId="2" borderId="34"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49" fontId="2" fillId="2" borderId="38"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1" fillId="2" borderId="35" xfId="0" applyNumberFormat="1" applyFont="1" applyFill="1" applyBorder="1" applyAlignment="1">
      <alignment horizontal="center" vertical="center"/>
    </xf>
    <xf numFmtId="49" fontId="1" fillId="2" borderId="36" xfId="0" applyNumberFormat="1" applyFont="1" applyFill="1" applyBorder="1" applyAlignment="1">
      <alignment horizontal="center" vertical="center"/>
    </xf>
    <xf numFmtId="49" fontId="1" fillId="2" borderId="37" xfId="0" applyNumberFormat="1" applyFont="1" applyFill="1" applyBorder="1" applyAlignment="1">
      <alignment horizontal="center" vertical="center"/>
    </xf>
    <xf numFmtId="0" fontId="12" fillId="2" borderId="2" xfId="0" applyNumberFormat="1" applyFont="1" applyFill="1" applyBorder="1" applyAlignment="1">
      <alignment horizontal="center" vertical="top"/>
    </xf>
  </cellXfs>
  <cellStyles count="1">
    <cellStyle name="Normalny" xfId="0" builtinId="0"/>
  </cellStyles>
  <dxfs count="4">
    <dxf>
      <font>
        <color rgb="FFFF0000"/>
      </font>
    </dxf>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7A7A7"/>
      <rgbColor rgb="FFFF0000"/>
      <rgbColor rgb="FF333333"/>
      <rgbColor rgb="FF808080"/>
      <rgbColor rgb="FF0432FF"/>
      <rgbColor rgb="FFDD0806"/>
      <rgbColor rgb="FFBDBDBD"/>
      <rgbColor rgb="FF3F3F3F"/>
      <rgbColor rgb="FF545454"/>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87"/>
  <sheetViews>
    <sheetView topLeftCell="A252" zoomScaleNormal="100" workbookViewId="0">
      <selection activeCell="Q260" sqref="Q260"/>
    </sheetView>
  </sheetViews>
  <sheetFormatPr defaultColWidth="8.85546875" defaultRowHeight="14.85" customHeight="1" x14ac:dyDescent="0.25"/>
  <cols>
    <col min="1" max="1" width="5.28515625" style="2" customWidth="1"/>
    <col min="2" max="2" width="43" style="95" customWidth="1"/>
    <col min="3" max="3" width="37.7109375" style="2" customWidth="1"/>
    <col min="4" max="4" width="10.140625" style="2" customWidth="1"/>
    <col min="5" max="6" width="11.7109375" style="2" customWidth="1"/>
    <col min="7" max="7" width="15.42578125" style="2" customWidth="1"/>
    <col min="8" max="16384" width="8.85546875" style="5"/>
  </cols>
  <sheetData>
    <row r="1" spans="1:7" ht="14.85" customHeight="1" x14ac:dyDescent="0.25">
      <c r="A1" s="113" t="s">
        <v>617</v>
      </c>
      <c r="F1" s="98" t="s">
        <v>534</v>
      </c>
    </row>
    <row r="2" spans="1:7" ht="51.75" customHeight="1" x14ac:dyDescent="0.25">
      <c r="A2" s="130" t="s">
        <v>524</v>
      </c>
      <c r="B2" s="124"/>
      <c r="C2" s="124"/>
      <c r="D2" s="124"/>
      <c r="E2" s="124"/>
      <c r="F2" s="124"/>
      <c r="G2" s="124"/>
    </row>
    <row r="3" spans="1:7" ht="35.25" customHeight="1" x14ac:dyDescent="0.25">
      <c r="A3" s="131" t="s">
        <v>531</v>
      </c>
      <c r="B3" s="131"/>
      <c r="C3" s="131"/>
      <c r="D3" s="131"/>
      <c r="E3" s="131"/>
      <c r="F3" s="131"/>
      <c r="G3" s="131"/>
    </row>
    <row r="4" spans="1:7" ht="25.5" customHeight="1" x14ac:dyDescent="0.25">
      <c r="A4" s="125" t="s">
        <v>505</v>
      </c>
      <c r="B4" s="126"/>
      <c r="C4" s="126"/>
      <c r="D4" s="126"/>
      <c r="E4" s="126"/>
      <c r="F4" s="126"/>
      <c r="G4" s="126"/>
    </row>
    <row r="5" spans="1:7" ht="42.75" customHeight="1" x14ac:dyDescent="0.25">
      <c r="A5" s="10" t="s">
        <v>0</v>
      </c>
      <c r="B5" s="46" t="s">
        <v>1</v>
      </c>
      <c r="C5" s="11" t="s">
        <v>2</v>
      </c>
      <c r="D5" s="10" t="s">
        <v>3</v>
      </c>
      <c r="E5" s="10" t="s">
        <v>4</v>
      </c>
      <c r="F5" s="11" t="s">
        <v>5</v>
      </c>
      <c r="G5" s="11" t="s">
        <v>6</v>
      </c>
    </row>
    <row r="6" spans="1:7" ht="15" customHeight="1" x14ac:dyDescent="0.25">
      <c r="A6" s="12">
        <v>1</v>
      </c>
      <c r="B6" s="91">
        <v>2</v>
      </c>
      <c r="C6" s="12">
        <v>3</v>
      </c>
      <c r="D6" s="12">
        <v>4</v>
      </c>
      <c r="E6" s="13">
        <v>5</v>
      </c>
      <c r="F6" s="12">
        <v>6</v>
      </c>
      <c r="G6" s="12">
        <v>7</v>
      </c>
    </row>
    <row r="7" spans="1:7" ht="69" customHeight="1" x14ac:dyDescent="0.25">
      <c r="A7" s="13">
        <v>1</v>
      </c>
      <c r="B7" s="17" t="s">
        <v>7</v>
      </c>
      <c r="C7" s="15"/>
      <c r="D7" s="10" t="s">
        <v>8</v>
      </c>
      <c r="E7" s="109">
        <v>1437</v>
      </c>
      <c r="F7" s="6"/>
      <c r="G7" s="16">
        <f>F7*E7</f>
        <v>0</v>
      </c>
    </row>
    <row r="8" spans="1:7" ht="66.75" customHeight="1" x14ac:dyDescent="0.25">
      <c r="A8" s="13">
        <v>2</v>
      </c>
      <c r="B8" s="17" t="s">
        <v>9</v>
      </c>
      <c r="C8" s="15"/>
      <c r="D8" s="10" t="s">
        <v>8</v>
      </c>
      <c r="E8" s="109">
        <v>1742</v>
      </c>
      <c r="F8" s="6"/>
      <c r="G8" s="16">
        <f>F8*E8</f>
        <v>0</v>
      </c>
    </row>
    <row r="9" spans="1:7" ht="68.25" customHeight="1" x14ac:dyDescent="0.25">
      <c r="A9" s="13">
        <v>3</v>
      </c>
      <c r="B9" s="17" t="s">
        <v>10</v>
      </c>
      <c r="C9" s="15"/>
      <c r="D9" s="10" t="s">
        <v>8</v>
      </c>
      <c r="E9" s="109">
        <v>2060</v>
      </c>
      <c r="F9" s="6"/>
      <c r="G9" s="16">
        <f>F9*E9</f>
        <v>0</v>
      </c>
    </row>
    <row r="10" spans="1:7" ht="67.5" customHeight="1" x14ac:dyDescent="0.25">
      <c r="A10" s="13">
        <v>4</v>
      </c>
      <c r="B10" s="17" t="s">
        <v>517</v>
      </c>
      <c r="C10" s="15"/>
      <c r="D10" s="10" t="s">
        <v>8</v>
      </c>
      <c r="E10" s="109">
        <v>425</v>
      </c>
      <c r="F10" s="6"/>
      <c r="G10" s="16">
        <f>E10*F10</f>
        <v>0</v>
      </c>
    </row>
    <row r="11" spans="1:7" ht="54.75" customHeight="1" x14ac:dyDescent="0.25">
      <c r="A11" s="13">
        <v>5</v>
      </c>
      <c r="B11" s="17" t="s">
        <v>518</v>
      </c>
      <c r="C11" s="15"/>
      <c r="D11" s="10" t="s">
        <v>11</v>
      </c>
      <c r="E11" s="109">
        <v>210</v>
      </c>
      <c r="F11" s="6"/>
      <c r="G11" s="16">
        <f t="shared" ref="G11:G32" si="0">F11*E11</f>
        <v>0</v>
      </c>
    </row>
    <row r="12" spans="1:7" ht="69" customHeight="1" x14ac:dyDescent="0.25">
      <c r="A12" s="13">
        <v>6</v>
      </c>
      <c r="B12" s="17" t="s">
        <v>12</v>
      </c>
      <c r="C12" s="15"/>
      <c r="D12" s="10" t="s">
        <v>8</v>
      </c>
      <c r="E12" s="109">
        <v>90</v>
      </c>
      <c r="F12" s="6"/>
      <c r="G12" s="16">
        <f t="shared" si="0"/>
        <v>0</v>
      </c>
    </row>
    <row r="13" spans="1:7" ht="82.5" customHeight="1" x14ac:dyDescent="0.25">
      <c r="A13" s="13">
        <v>7</v>
      </c>
      <c r="B13" s="17" t="s">
        <v>13</v>
      </c>
      <c r="C13" s="15"/>
      <c r="D13" s="10" t="s">
        <v>8</v>
      </c>
      <c r="E13" s="109">
        <v>612</v>
      </c>
      <c r="F13" s="6"/>
      <c r="G13" s="16">
        <f t="shared" si="0"/>
        <v>0</v>
      </c>
    </row>
    <row r="14" spans="1:7" ht="69.75" customHeight="1" x14ac:dyDescent="0.25">
      <c r="A14" s="13">
        <v>8</v>
      </c>
      <c r="B14" s="17" t="s">
        <v>14</v>
      </c>
      <c r="C14" s="15"/>
      <c r="D14" s="10" t="s">
        <v>8</v>
      </c>
      <c r="E14" s="109">
        <v>297</v>
      </c>
      <c r="F14" s="6"/>
      <c r="G14" s="16">
        <f t="shared" si="0"/>
        <v>0</v>
      </c>
    </row>
    <row r="15" spans="1:7" ht="83.25" customHeight="1" x14ac:dyDescent="0.25">
      <c r="A15" s="13">
        <v>9</v>
      </c>
      <c r="B15" s="17" t="s">
        <v>15</v>
      </c>
      <c r="C15" s="15"/>
      <c r="D15" s="10" t="s">
        <v>16</v>
      </c>
      <c r="E15" s="109">
        <v>391</v>
      </c>
      <c r="F15" s="6"/>
      <c r="G15" s="16">
        <f t="shared" si="0"/>
        <v>0</v>
      </c>
    </row>
    <row r="16" spans="1:7" ht="81" customHeight="1" x14ac:dyDescent="0.25">
      <c r="A16" s="13">
        <v>10</v>
      </c>
      <c r="B16" s="17" t="s">
        <v>519</v>
      </c>
      <c r="C16" s="15"/>
      <c r="D16" s="11" t="s">
        <v>16</v>
      </c>
      <c r="E16" s="109">
        <v>1025</v>
      </c>
      <c r="F16" s="6"/>
      <c r="G16" s="16">
        <f t="shared" si="0"/>
        <v>0</v>
      </c>
    </row>
    <row r="17" spans="1:7" ht="66.75" customHeight="1" x14ac:dyDescent="0.25">
      <c r="A17" s="13">
        <v>11</v>
      </c>
      <c r="B17" s="17" t="s">
        <v>17</v>
      </c>
      <c r="C17" s="15"/>
      <c r="D17" s="11" t="s">
        <v>16</v>
      </c>
      <c r="E17" s="109">
        <v>242</v>
      </c>
      <c r="F17" s="6"/>
      <c r="G17" s="16">
        <f t="shared" si="0"/>
        <v>0</v>
      </c>
    </row>
    <row r="18" spans="1:7" ht="64.5" customHeight="1" x14ac:dyDescent="0.25">
      <c r="A18" s="13">
        <v>12</v>
      </c>
      <c r="B18" s="17" t="s">
        <v>18</v>
      </c>
      <c r="C18" s="15"/>
      <c r="D18" s="11" t="s">
        <v>16</v>
      </c>
      <c r="E18" s="109">
        <v>84</v>
      </c>
      <c r="F18" s="6"/>
      <c r="G18" s="16">
        <f t="shared" si="0"/>
        <v>0</v>
      </c>
    </row>
    <row r="19" spans="1:7" ht="66.75" customHeight="1" x14ac:dyDescent="0.25">
      <c r="A19" s="13">
        <v>13</v>
      </c>
      <c r="B19" s="17" t="s">
        <v>19</v>
      </c>
      <c r="C19" s="15"/>
      <c r="D19" s="11" t="s">
        <v>16</v>
      </c>
      <c r="E19" s="109">
        <v>52</v>
      </c>
      <c r="F19" s="6"/>
      <c r="G19" s="16">
        <f t="shared" si="0"/>
        <v>0</v>
      </c>
    </row>
    <row r="20" spans="1:7" ht="78" customHeight="1" x14ac:dyDescent="0.25">
      <c r="A20" s="13">
        <v>14</v>
      </c>
      <c r="B20" s="17" t="s">
        <v>20</v>
      </c>
      <c r="C20" s="15"/>
      <c r="D20" s="11" t="s">
        <v>16</v>
      </c>
      <c r="E20" s="109">
        <v>56</v>
      </c>
      <c r="F20" s="6"/>
      <c r="G20" s="16">
        <f t="shared" si="0"/>
        <v>0</v>
      </c>
    </row>
    <row r="21" spans="1:7" ht="84.75" customHeight="1" x14ac:dyDescent="0.25">
      <c r="A21" s="13">
        <v>15</v>
      </c>
      <c r="B21" s="17" t="s">
        <v>21</v>
      </c>
      <c r="C21" s="15"/>
      <c r="D21" s="11" t="s">
        <v>16</v>
      </c>
      <c r="E21" s="109">
        <v>213</v>
      </c>
      <c r="F21" s="6"/>
      <c r="G21" s="16">
        <f t="shared" si="0"/>
        <v>0</v>
      </c>
    </row>
    <row r="22" spans="1:7" ht="86.25" customHeight="1" x14ac:dyDescent="0.25">
      <c r="A22" s="13">
        <v>16</v>
      </c>
      <c r="B22" s="17" t="s">
        <v>22</v>
      </c>
      <c r="C22" s="15"/>
      <c r="D22" s="11" t="s">
        <v>16</v>
      </c>
      <c r="E22" s="109">
        <v>345</v>
      </c>
      <c r="F22" s="6"/>
      <c r="G22" s="16">
        <f t="shared" si="0"/>
        <v>0</v>
      </c>
    </row>
    <row r="23" spans="1:7" ht="143.25" customHeight="1" x14ac:dyDescent="0.25">
      <c r="A23" s="13">
        <v>17</v>
      </c>
      <c r="B23" s="17" t="s">
        <v>500</v>
      </c>
      <c r="C23" s="15"/>
      <c r="D23" s="11" t="s">
        <v>16</v>
      </c>
      <c r="E23" s="109">
        <v>27</v>
      </c>
      <c r="F23" s="6"/>
      <c r="G23" s="16">
        <f t="shared" si="0"/>
        <v>0</v>
      </c>
    </row>
    <row r="24" spans="1:7" ht="82.5" customHeight="1" x14ac:dyDescent="0.25">
      <c r="A24" s="13">
        <v>18</v>
      </c>
      <c r="B24" s="17" t="s">
        <v>23</v>
      </c>
      <c r="C24" s="15"/>
      <c r="D24" s="11" t="s">
        <v>16</v>
      </c>
      <c r="E24" s="109">
        <v>31</v>
      </c>
      <c r="F24" s="6"/>
      <c r="G24" s="16">
        <f t="shared" si="0"/>
        <v>0</v>
      </c>
    </row>
    <row r="25" spans="1:7" ht="84.75" customHeight="1" x14ac:dyDescent="0.25">
      <c r="A25" s="13">
        <v>19</v>
      </c>
      <c r="B25" s="17" t="s">
        <v>24</v>
      </c>
      <c r="C25" s="15"/>
      <c r="D25" s="11" t="s">
        <v>25</v>
      </c>
      <c r="E25" s="109">
        <v>61</v>
      </c>
      <c r="F25" s="6"/>
      <c r="G25" s="16">
        <f t="shared" si="0"/>
        <v>0</v>
      </c>
    </row>
    <row r="26" spans="1:7" ht="95.25" customHeight="1" x14ac:dyDescent="0.25">
      <c r="A26" s="13">
        <v>20</v>
      </c>
      <c r="B26" s="17" t="s">
        <v>26</v>
      </c>
      <c r="C26" s="15"/>
      <c r="D26" s="10" t="s">
        <v>27</v>
      </c>
      <c r="E26" s="109">
        <v>80</v>
      </c>
      <c r="F26" s="6"/>
      <c r="G26" s="16">
        <f t="shared" si="0"/>
        <v>0</v>
      </c>
    </row>
    <row r="27" spans="1:7" ht="95.25" customHeight="1" x14ac:dyDescent="0.25">
      <c r="A27" s="13">
        <v>21</v>
      </c>
      <c r="B27" s="17" t="s">
        <v>28</v>
      </c>
      <c r="C27" s="15"/>
      <c r="D27" s="10" t="s">
        <v>16</v>
      </c>
      <c r="E27" s="109">
        <v>25</v>
      </c>
      <c r="F27" s="6"/>
      <c r="G27" s="16">
        <f t="shared" si="0"/>
        <v>0</v>
      </c>
    </row>
    <row r="28" spans="1:7" ht="71.25" customHeight="1" x14ac:dyDescent="0.25">
      <c r="A28" s="13">
        <v>22</v>
      </c>
      <c r="B28" s="17" t="s">
        <v>29</v>
      </c>
      <c r="C28" s="15"/>
      <c r="D28" s="11" t="s">
        <v>25</v>
      </c>
      <c r="E28" s="109">
        <v>19</v>
      </c>
      <c r="F28" s="6"/>
      <c r="G28" s="16">
        <f t="shared" si="0"/>
        <v>0</v>
      </c>
    </row>
    <row r="29" spans="1:7" ht="66.75" customHeight="1" x14ac:dyDescent="0.25">
      <c r="A29" s="13">
        <v>23</v>
      </c>
      <c r="B29" s="17" t="s">
        <v>30</v>
      </c>
      <c r="C29" s="15"/>
      <c r="D29" s="10" t="s">
        <v>25</v>
      </c>
      <c r="E29" s="109">
        <v>9</v>
      </c>
      <c r="F29" s="6"/>
      <c r="G29" s="16">
        <f t="shared" si="0"/>
        <v>0</v>
      </c>
    </row>
    <row r="30" spans="1:7" ht="69" customHeight="1" x14ac:dyDescent="0.25">
      <c r="A30" s="13">
        <v>24</v>
      </c>
      <c r="B30" s="17" t="s">
        <v>31</v>
      </c>
      <c r="C30" s="15"/>
      <c r="D30" s="10" t="s">
        <v>25</v>
      </c>
      <c r="E30" s="109">
        <v>24</v>
      </c>
      <c r="F30" s="6"/>
      <c r="G30" s="16">
        <f t="shared" si="0"/>
        <v>0</v>
      </c>
    </row>
    <row r="31" spans="1:7" ht="68.25" customHeight="1" x14ac:dyDescent="0.25">
      <c r="A31" s="13">
        <v>25</v>
      </c>
      <c r="B31" s="17" t="s">
        <v>32</v>
      </c>
      <c r="C31" s="15"/>
      <c r="D31" s="10" t="s">
        <v>25</v>
      </c>
      <c r="E31" s="109">
        <v>12</v>
      </c>
      <c r="F31" s="6"/>
      <c r="G31" s="16">
        <f t="shared" si="0"/>
        <v>0</v>
      </c>
    </row>
    <row r="32" spans="1:7" ht="56.25" customHeight="1" x14ac:dyDescent="0.25">
      <c r="A32" s="13">
        <v>26</v>
      </c>
      <c r="B32" s="17" t="s">
        <v>33</v>
      </c>
      <c r="C32" s="15"/>
      <c r="D32" s="10" t="s">
        <v>34</v>
      </c>
      <c r="E32" s="109">
        <v>8</v>
      </c>
      <c r="F32" s="6"/>
      <c r="G32" s="16">
        <f t="shared" si="0"/>
        <v>0</v>
      </c>
    </row>
    <row r="33" spans="1:7" ht="51.75" customHeight="1" x14ac:dyDescent="0.25">
      <c r="A33" s="13">
        <v>27</v>
      </c>
      <c r="B33" s="17" t="s">
        <v>35</v>
      </c>
      <c r="C33" s="15"/>
      <c r="D33" s="10" t="s">
        <v>34</v>
      </c>
      <c r="E33" s="109">
        <v>8</v>
      </c>
      <c r="F33" s="6"/>
      <c r="G33" s="16">
        <f>E33*F33</f>
        <v>0</v>
      </c>
    </row>
    <row r="34" spans="1:7" ht="69.75" customHeight="1" x14ac:dyDescent="0.25">
      <c r="A34" s="63">
        <v>28</v>
      </c>
      <c r="B34" s="75" t="s">
        <v>495</v>
      </c>
      <c r="C34" s="76"/>
      <c r="D34" s="66" t="s">
        <v>34</v>
      </c>
      <c r="E34" s="110">
        <v>110</v>
      </c>
      <c r="F34" s="71"/>
      <c r="G34" s="16">
        <f>E34*F34</f>
        <v>0</v>
      </c>
    </row>
    <row r="35" spans="1:7" ht="52.5" customHeight="1" x14ac:dyDescent="0.25">
      <c r="A35" s="72">
        <v>29</v>
      </c>
      <c r="B35" s="92" t="s">
        <v>36</v>
      </c>
      <c r="C35" s="73"/>
      <c r="D35" s="74" t="s">
        <v>37</v>
      </c>
      <c r="E35" s="111">
        <v>189</v>
      </c>
      <c r="F35" s="6"/>
      <c r="G35" s="16">
        <f>E35*F35</f>
        <v>0</v>
      </c>
    </row>
    <row r="36" spans="1:7" ht="53.25" customHeight="1" x14ac:dyDescent="0.25">
      <c r="A36" s="13">
        <v>30</v>
      </c>
      <c r="B36" s="17" t="s">
        <v>38</v>
      </c>
      <c r="C36" s="15"/>
      <c r="D36" s="31" t="s">
        <v>37</v>
      </c>
      <c r="E36" s="109">
        <v>164</v>
      </c>
      <c r="F36" s="6"/>
      <c r="G36" s="16">
        <f t="shared" ref="G36:G65" si="1">F36*E36</f>
        <v>0</v>
      </c>
    </row>
    <row r="37" spans="1:7" ht="51" customHeight="1" x14ac:dyDescent="0.25">
      <c r="A37" s="13">
        <v>31</v>
      </c>
      <c r="B37" s="17" t="s">
        <v>39</v>
      </c>
      <c r="C37" s="15"/>
      <c r="D37" s="11" t="s">
        <v>37</v>
      </c>
      <c r="E37" s="109">
        <v>38</v>
      </c>
      <c r="F37" s="6"/>
      <c r="G37" s="16">
        <f t="shared" si="1"/>
        <v>0</v>
      </c>
    </row>
    <row r="38" spans="1:7" ht="51" customHeight="1" x14ac:dyDescent="0.25">
      <c r="A38" s="13">
        <v>32</v>
      </c>
      <c r="B38" s="17" t="s">
        <v>40</v>
      </c>
      <c r="C38" s="15"/>
      <c r="D38" s="11" t="s">
        <v>37</v>
      </c>
      <c r="E38" s="109">
        <v>94</v>
      </c>
      <c r="F38" s="6"/>
      <c r="G38" s="16">
        <f t="shared" si="1"/>
        <v>0</v>
      </c>
    </row>
    <row r="39" spans="1:7" ht="48.75" customHeight="1" x14ac:dyDescent="0.25">
      <c r="A39" s="13">
        <v>33</v>
      </c>
      <c r="B39" s="17" t="s">
        <v>41</v>
      </c>
      <c r="C39" s="15"/>
      <c r="D39" s="11" t="s">
        <v>16</v>
      </c>
      <c r="E39" s="109">
        <v>117</v>
      </c>
      <c r="F39" s="6"/>
      <c r="G39" s="16">
        <f t="shared" si="1"/>
        <v>0</v>
      </c>
    </row>
    <row r="40" spans="1:7" ht="54.75" customHeight="1" x14ac:dyDescent="0.25">
      <c r="A40" s="13">
        <v>34</v>
      </c>
      <c r="B40" s="17" t="s">
        <v>42</v>
      </c>
      <c r="C40" s="15"/>
      <c r="D40" s="11" t="s">
        <v>37</v>
      </c>
      <c r="E40" s="109">
        <v>49</v>
      </c>
      <c r="F40" s="6"/>
      <c r="G40" s="16">
        <f t="shared" si="1"/>
        <v>0</v>
      </c>
    </row>
    <row r="41" spans="1:7" ht="51" customHeight="1" x14ac:dyDescent="0.25">
      <c r="A41" s="13">
        <v>35</v>
      </c>
      <c r="B41" s="17" t="s">
        <v>43</v>
      </c>
      <c r="C41" s="15"/>
      <c r="D41" s="11" t="s">
        <v>37</v>
      </c>
      <c r="E41" s="109">
        <v>24</v>
      </c>
      <c r="F41" s="6"/>
      <c r="G41" s="16">
        <f t="shared" si="1"/>
        <v>0</v>
      </c>
    </row>
    <row r="42" spans="1:7" ht="48" customHeight="1" x14ac:dyDescent="0.25">
      <c r="A42" s="13">
        <v>36</v>
      </c>
      <c r="B42" s="17" t="s">
        <v>520</v>
      </c>
      <c r="C42" s="15"/>
      <c r="D42" s="11" t="s">
        <v>37</v>
      </c>
      <c r="E42" s="109">
        <v>10</v>
      </c>
      <c r="F42" s="6"/>
      <c r="G42" s="16">
        <f t="shared" si="1"/>
        <v>0</v>
      </c>
    </row>
    <row r="43" spans="1:7" ht="36.75" customHeight="1" x14ac:dyDescent="0.25">
      <c r="A43" s="13">
        <v>37</v>
      </c>
      <c r="B43" s="17" t="s">
        <v>492</v>
      </c>
      <c r="C43" s="15"/>
      <c r="D43" s="11" t="s">
        <v>37</v>
      </c>
      <c r="E43" s="109">
        <v>15</v>
      </c>
      <c r="F43" s="6"/>
      <c r="G43" s="16">
        <f t="shared" si="1"/>
        <v>0</v>
      </c>
    </row>
    <row r="44" spans="1:7" ht="41.25" customHeight="1" x14ac:dyDescent="0.25">
      <c r="A44" s="13">
        <v>38</v>
      </c>
      <c r="B44" s="17" t="s">
        <v>521</v>
      </c>
      <c r="C44" s="15"/>
      <c r="D44" s="11" t="s">
        <v>37</v>
      </c>
      <c r="E44" s="109">
        <v>13</v>
      </c>
      <c r="F44" s="6"/>
      <c r="G44" s="16">
        <f t="shared" si="1"/>
        <v>0</v>
      </c>
    </row>
    <row r="45" spans="1:7" ht="37.5" customHeight="1" x14ac:dyDescent="0.25">
      <c r="A45" s="13">
        <v>39</v>
      </c>
      <c r="B45" s="17" t="s">
        <v>44</v>
      </c>
      <c r="C45" s="15"/>
      <c r="D45" s="11" t="s">
        <v>37</v>
      </c>
      <c r="E45" s="109">
        <v>3</v>
      </c>
      <c r="F45" s="6"/>
      <c r="G45" s="16">
        <f t="shared" si="1"/>
        <v>0</v>
      </c>
    </row>
    <row r="46" spans="1:7" ht="48" customHeight="1" x14ac:dyDescent="0.25">
      <c r="A46" s="13">
        <v>40</v>
      </c>
      <c r="B46" s="17" t="s">
        <v>522</v>
      </c>
      <c r="C46" s="15"/>
      <c r="D46" s="11" t="s">
        <v>37</v>
      </c>
      <c r="E46" s="109">
        <v>5</v>
      </c>
      <c r="F46" s="6"/>
      <c r="G46" s="16">
        <f t="shared" si="1"/>
        <v>0</v>
      </c>
    </row>
    <row r="47" spans="1:7" ht="51" customHeight="1" x14ac:dyDescent="0.25">
      <c r="A47" s="13">
        <v>41</v>
      </c>
      <c r="B47" s="17" t="s">
        <v>45</v>
      </c>
      <c r="C47" s="15"/>
      <c r="D47" s="11" t="s">
        <v>37</v>
      </c>
      <c r="E47" s="109">
        <v>9</v>
      </c>
      <c r="F47" s="6"/>
      <c r="G47" s="16">
        <f t="shared" si="1"/>
        <v>0</v>
      </c>
    </row>
    <row r="48" spans="1:7" ht="54" customHeight="1" x14ac:dyDescent="0.25">
      <c r="A48" s="13">
        <v>42</v>
      </c>
      <c r="B48" s="17" t="s">
        <v>46</v>
      </c>
      <c r="C48" s="15"/>
      <c r="D48" s="11" t="s">
        <v>37</v>
      </c>
      <c r="E48" s="109">
        <v>40</v>
      </c>
      <c r="F48" s="6"/>
      <c r="G48" s="16">
        <f t="shared" si="1"/>
        <v>0</v>
      </c>
    </row>
    <row r="49" spans="1:7" ht="51.75" customHeight="1" x14ac:dyDescent="0.25">
      <c r="A49" s="13">
        <v>43</v>
      </c>
      <c r="B49" s="17" t="s">
        <v>47</v>
      </c>
      <c r="C49" s="15"/>
      <c r="D49" s="11" t="s">
        <v>37</v>
      </c>
      <c r="E49" s="109">
        <v>2</v>
      </c>
      <c r="F49" s="6"/>
      <c r="G49" s="16">
        <f t="shared" si="1"/>
        <v>0</v>
      </c>
    </row>
    <row r="50" spans="1:7" ht="50.25" customHeight="1" x14ac:dyDescent="0.25">
      <c r="A50" s="13">
        <v>44</v>
      </c>
      <c r="B50" s="17" t="s">
        <v>48</v>
      </c>
      <c r="C50" s="15"/>
      <c r="D50" s="11" t="s">
        <v>37</v>
      </c>
      <c r="E50" s="109">
        <v>4</v>
      </c>
      <c r="F50" s="6"/>
      <c r="G50" s="16">
        <f t="shared" si="1"/>
        <v>0</v>
      </c>
    </row>
    <row r="51" spans="1:7" ht="52.5" customHeight="1" x14ac:dyDescent="0.25">
      <c r="A51" s="13">
        <v>45</v>
      </c>
      <c r="B51" s="17" t="s">
        <v>49</v>
      </c>
      <c r="C51" s="15"/>
      <c r="D51" s="11" t="s">
        <v>37</v>
      </c>
      <c r="E51" s="109">
        <v>6</v>
      </c>
      <c r="F51" s="6"/>
      <c r="G51" s="16">
        <f t="shared" si="1"/>
        <v>0</v>
      </c>
    </row>
    <row r="52" spans="1:7" ht="53.25" customHeight="1" x14ac:dyDescent="0.25">
      <c r="A52" s="13">
        <v>46</v>
      </c>
      <c r="B52" s="17" t="s">
        <v>50</v>
      </c>
      <c r="C52" s="15"/>
      <c r="D52" s="11" t="s">
        <v>37</v>
      </c>
      <c r="E52" s="109">
        <v>9</v>
      </c>
      <c r="F52" s="6"/>
      <c r="G52" s="16">
        <f t="shared" si="1"/>
        <v>0</v>
      </c>
    </row>
    <row r="53" spans="1:7" ht="39.75" customHeight="1" x14ac:dyDescent="0.25">
      <c r="A53" s="13">
        <v>47</v>
      </c>
      <c r="B53" s="17" t="s">
        <v>51</v>
      </c>
      <c r="C53" s="15"/>
      <c r="D53" s="11" t="s">
        <v>37</v>
      </c>
      <c r="E53" s="109">
        <v>2</v>
      </c>
      <c r="F53" s="6"/>
      <c r="G53" s="16">
        <f t="shared" si="1"/>
        <v>0</v>
      </c>
    </row>
    <row r="54" spans="1:7" ht="48" customHeight="1" x14ac:dyDescent="0.25">
      <c r="A54" s="13">
        <v>48</v>
      </c>
      <c r="B54" s="17" t="s">
        <v>52</v>
      </c>
      <c r="C54" s="15"/>
      <c r="D54" s="11" t="s">
        <v>37</v>
      </c>
      <c r="E54" s="109">
        <v>5</v>
      </c>
      <c r="F54" s="6"/>
      <c r="G54" s="16">
        <f t="shared" si="1"/>
        <v>0</v>
      </c>
    </row>
    <row r="55" spans="1:7" ht="67.5" customHeight="1" x14ac:dyDescent="0.25">
      <c r="A55" s="13">
        <v>49</v>
      </c>
      <c r="B55" s="17" t="s">
        <v>53</v>
      </c>
      <c r="C55" s="15"/>
      <c r="D55" s="11" t="s">
        <v>37</v>
      </c>
      <c r="E55" s="109">
        <v>5</v>
      </c>
      <c r="F55" s="6"/>
      <c r="G55" s="16">
        <f t="shared" si="1"/>
        <v>0</v>
      </c>
    </row>
    <row r="56" spans="1:7" ht="67.5" customHeight="1" x14ac:dyDescent="0.25">
      <c r="A56" s="21">
        <v>50</v>
      </c>
      <c r="B56" s="17" t="s">
        <v>611</v>
      </c>
      <c r="C56" s="99"/>
      <c r="D56" s="23" t="s">
        <v>16</v>
      </c>
      <c r="E56" s="109">
        <v>20</v>
      </c>
      <c r="F56" s="3"/>
      <c r="G56" s="24">
        <f t="shared" si="1"/>
        <v>0</v>
      </c>
    </row>
    <row r="57" spans="1:7" ht="161.25" customHeight="1" x14ac:dyDescent="0.25">
      <c r="A57" s="13">
        <v>51</v>
      </c>
      <c r="B57" s="17" t="s">
        <v>54</v>
      </c>
      <c r="C57" s="15"/>
      <c r="D57" s="11" t="s">
        <v>16</v>
      </c>
      <c r="E57" s="109">
        <v>1</v>
      </c>
      <c r="F57" s="6"/>
      <c r="G57" s="16">
        <f t="shared" si="1"/>
        <v>0</v>
      </c>
    </row>
    <row r="58" spans="1:7" ht="69" customHeight="1" x14ac:dyDescent="0.25">
      <c r="A58" s="13">
        <v>52</v>
      </c>
      <c r="B58" s="17" t="s">
        <v>55</v>
      </c>
      <c r="C58" s="15"/>
      <c r="D58" s="11" t="s">
        <v>56</v>
      </c>
      <c r="E58" s="109">
        <v>16</v>
      </c>
      <c r="F58" s="6"/>
      <c r="G58" s="16">
        <f t="shared" si="1"/>
        <v>0</v>
      </c>
    </row>
    <row r="59" spans="1:7" ht="50.25" customHeight="1" x14ac:dyDescent="0.25">
      <c r="A59" s="13">
        <v>53</v>
      </c>
      <c r="B59" s="17" t="s">
        <v>57</v>
      </c>
      <c r="C59" s="15"/>
      <c r="D59" s="11" t="s">
        <v>56</v>
      </c>
      <c r="E59" s="109">
        <v>6</v>
      </c>
      <c r="F59" s="6"/>
      <c r="G59" s="16">
        <f t="shared" si="1"/>
        <v>0</v>
      </c>
    </row>
    <row r="60" spans="1:7" ht="73.5" customHeight="1" x14ac:dyDescent="0.25">
      <c r="A60" s="13">
        <v>54</v>
      </c>
      <c r="B60" s="17" t="s">
        <v>58</v>
      </c>
      <c r="C60" s="15"/>
      <c r="D60" s="11" t="s">
        <v>56</v>
      </c>
      <c r="E60" s="109">
        <v>36</v>
      </c>
      <c r="F60" s="6"/>
      <c r="G60" s="16">
        <f t="shared" si="1"/>
        <v>0</v>
      </c>
    </row>
    <row r="61" spans="1:7" ht="67.5" customHeight="1" x14ac:dyDescent="0.25">
      <c r="A61" s="13">
        <v>55</v>
      </c>
      <c r="B61" s="17" t="s">
        <v>59</v>
      </c>
      <c r="C61" s="15"/>
      <c r="D61" s="10" t="s">
        <v>8</v>
      </c>
      <c r="E61" s="109">
        <v>393</v>
      </c>
      <c r="F61" s="6"/>
      <c r="G61" s="16">
        <f t="shared" si="1"/>
        <v>0</v>
      </c>
    </row>
    <row r="62" spans="1:7" ht="96" customHeight="1" x14ac:dyDescent="0.25">
      <c r="A62" s="13">
        <v>56</v>
      </c>
      <c r="B62" s="17" t="s">
        <v>60</v>
      </c>
      <c r="C62" s="15"/>
      <c r="D62" s="10" t="s">
        <v>8</v>
      </c>
      <c r="E62" s="109">
        <v>1052</v>
      </c>
      <c r="F62" s="6"/>
      <c r="G62" s="16">
        <f t="shared" si="1"/>
        <v>0</v>
      </c>
    </row>
    <row r="63" spans="1:7" ht="85.5" customHeight="1" x14ac:dyDescent="0.25">
      <c r="A63" s="13">
        <v>57</v>
      </c>
      <c r="B63" s="17" t="s">
        <v>61</v>
      </c>
      <c r="C63" s="18"/>
      <c r="D63" s="10" t="s">
        <v>8</v>
      </c>
      <c r="E63" s="109">
        <v>541</v>
      </c>
      <c r="F63" s="6"/>
      <c r="G63" s="16">
        <f t="shared" si="1"/>
        <v>0</v>
      </c>
    </row>
    <row r="64" spans="1:7" ht="81" customHeight="1" x14ac:dyDescent="0.25">
      <c r="A64" s="13">
        <v>58</v>
      </c>
      <c r="B64" s="17" t="s">
        <v>62</v>
      </c>
      <c r="C64" s="15"/>
      <c r="D64" s="10" t="s">
        <v>8</v>
      </c>
      <c r="E64" s="109">
        <v>1115</v>
      </c>
      <c r="F64" s="6"/>
      <c r="G64" s="16">
        <f t="shared" si="1"/>
        <v>0</v>
      </c>
    </row>
    <row r="65" spans="1:7" ht="81.75" customHeight="1" x14ac:dyDescent="0.25">
      <c r="A65" s="13">
        <v>59</v>
      </c>
      <c r="B65" s="17" t="s">
        <v>523</v>
      </c>
      <c r="C65" s="15"/>
      <c r="D65" s="10" t="s">
        <v>8</v>
      </c>
      <c r="E65" s="109">
        <v>160</v>
      </c>
      <c r="F65" s="6"/>
      <c r="G65" s="16">
        <f t="shared" si="1"/>
        <v>0</v>
      </c>
    </row>
    <row r="66" spans="1:7" ht="68.25" customHeight="1" x14ac:dyDescent="0.25">
      <c r="A66" s="13">
        <v>60</v>
      </c>
      <c r="B66" s="17" t="s">
        <v>63</v>
      </c>
      <c r="C66" s="15"/>
      <c r="D66" s="10" t="s">
        <v>8</v>
      </c>
      <c r="E66" s="109">
        <v>177</v>
      </c>
      <c r="F66" s="6"/>
      <c r="G66" s="16">
        <f t="shared" ref="G66:G97" si="2">F66*E66</f>
        <v>0</v>
      </c>
    </row>
    <row r="67" spans="1:7" ht="71.25" customHeight="1" x14ac:dyDescent="0.25">
      <c r="A67" s="13">
        <v>61</v>
      </c>
      <c r="B67" s="17" t="s">
        <v>64</v>
      </c>
      <c r="C67" s="15"/>
      <c r="D67" s="10" t="s">
        <v>8</v>
      </c>
      <c r="E67" s="109">
        <v>65</v>
      </c>
      <c r="F67" s="6"/>
      <c r="G67" s="16">
        <f t="shared" si="2"/>
        <v>0</v>
      </c>
    </row>
    <row r="68" spans="1:7" ht="101.25" customHeight="1" x14ac:dyDescent="0.25">
      <c r="A68" s="13">
        <v>62</v>
      </c>
      <c r="B68" s="17" t="s">
        <v>65</v>
      </c>
      <c r="C68" s="15"/>
      <c r="D68" s="10" t="s">
        <v>8</v>
      </c>
      <c r="E68" s="109">
        <v>100</v>
      </c>
      <c r="F68" s="6"/>
      <c r="G68" s="16">
        <f t="shared" si="2"/>
        <v>0</v>
      </c>
    </row>
    <row r="69" spans="1:7" ht="84" customHeight="1" x14ac:dyDescent="0.25">
      <c r="A69" s="13">
        <v>63</v>
      </c>
      <c r="B69" s="17" t="s">
        <v>66</v>
      </c>
      <c r="C69" s="15"/>
      <c r="D69" s="10" t="s">
        <v>8</v>
      </c>
      <c r="E69" s="109">
        <v>82</v>
      </c>
      <c r="F69" s="6"/>
      <c r="G69" s="16">
        <f t="shared" si="2"/>
        <v>0</v>
      </c>
    </row>
    <row r="70" spans="1:7" ht="84" customHeight="1" x14ac:dyDescent="0.25">
      <c r="A70" s="13">
        <v>64</v>
      </c>
      <c r="B70" s="17" t="s">
        <v>67</v>
      </c>
      <c r="C70" s="15"/>
      <c r="D70" s="10" t="s">
        <v>8</v>
      </c>
      <c r="E70" s="109">
        <v>56</v>
      </c>
      <c r="F70" s="6"/>
      <c r="G70" s="16">
        <f t="shared" si="2"/>
        <v>0</v>
      </c>
    </row>
    <row r="71" spans="1:7" ht="99" customHeight="1" x14ac:dyDescent="0.25">
      <c r="A71" s="13">
        <v>65</v>
      </c>
      <c r="B71" s="17" t="s">
        <v>68</v>
      </c>
      <c r="C71" s="15"/>
      <c r="D71" s="10" t="s">
        <v>8</v>
      </c>
      <c r="E71" s="109">
        <v>30</v>
      </c>
      <c r="F71" s="6"/>
      <c r="G71" s="16">
        <f t="shared" si="2"/>
        <v>0</v>
      </c>
    </row>
    <row r="72" spans="1:7" ht="116.25" customHeight="1" x14ac:dyDescent="0.25">
      <c r="A72" s="13">
        <v>66</v>
      </c>
      <c r="B72" s="17" t="s">
        <v>516</v>
      </c>
      <c r="C72" s="15"/>
      <c r="D72" s="10" t="s">
        <v>8</v>
      </c>
      <c r="E72" s="109">
        <v>60</v>
      </c>
      <c r="F72" s="6"/>
      <c r="G72" s="16">
        <f t="shared" si="2"/>
        <v>0</v>
      </c>
    </row>
    <row r="73" spans="1:7" ht="97.5" customHeight="1" x14ac:dyDescent="0.25">
      <c r="A73" s="13">
        <v>67</v>
      </c>
      <c r="B73" s="17" t="s">
        <v>69</v>
      </c>
      <c r="C73" s="15"/>
      <c r="D73" s="10" t="s">
        <v>8</v>
      </c>
      <c r="E73" s="109">
        <v>9810</v>
      </c>
      <c r="F73" s="6"/>
      <c r="G73" s="16">
        <f t="shared" si="2"/>
        <v>0</v>
      </c>
    </row>
    <row r="74" spans="1:7" ht="84" customHeight="1" x14ac:dyDescent="0.25">
      <c r="A74" s="13">
        <v>68</v>
      </c>
      <c r="B74" s="17" t="s">
        <v>70</v>
      </c>
      <c r="C74" s="15"/>
      <c r="D74" s="10" t="s">
        <v>8</v>
      </c>
      <c r="E74" s="109">
        <v>3958</v>
      </c>
      <c r="F74" s="6"/>
      <c r="G74" s="16">
        <f t="shared" si="2"/>
        <v>0</v>
      </c>
    </row>
    <row r="75" spans="1:7" ht="83.25" customHeight="1" x14ac:dyDescent="0.25">
      <c r="A75" s="13">
        <v>69</v>
      </c>
      <c r="B75" s="17" t="s">
        <v>71</v>
      </c>
      <c r="C75" s="15"/>
      <c r="D75" s="10" t="s">
        <v>8</v>
      </c>
      <c r="E75" s="109">
        <v>1750</v>
      </c>
      <c r="F75" s="6"/>
      <c r="G75" s="16">
        <f t="shared" si="2"/>
        <v>0</v>
      </c>
    </row>
    <row r="76" spans="1:7" ht="84" customHeight="1" x14ac:dyDescent="0.25">
      <c r="A76" s="13">
        <v>70</v>
      </c>
      <c r="B76" s="17" t="s">
        <v>72</v>
      </c>
      <c r="C76" s="15"/>
      <c r="D76" s="10" t="s">
        <v>8</v>
      </c>
      <c r="E76" s="109">
        <v>447</v>
      </c>
      <c r="F76" s="6"/>
      <c r="G76" s="16">
        <f t="shared" si="2"/>
        <v>0</v>
      </c>
    </row>
    <row r="77" spans="1:7" ht="96" customHeight="1" x14ac:dyDescent="0.25">
      <c r="A77" s="13">
        <v>71</v>
      </c>
      <c r="B77" s="17" t="s">
        <v>73</v>
      </c>
      <c r="C77" s="15"/>
      <c r="D77" s="10" t="s">
        <v>8</v>
      </c>
      <c r="E77" s="109">
        <v>2200</v>
      </c>
      <c r="F77" s="6"/>
      <c r="G77" s="16">
        <f t="shared" si="2"/>
        <v>0</v>
      </c>
    </row>
    <row r="78" spans="1:7" ht="96.75" customHeight="1" x14ac:dyDescent="0.25">
      <c r="A78" s="13">
        <v>72</v>
      </c>
      <c r="B78" s="17" t="s">
        <v>74</v>
      </c>
      <c r="C78" s="15"/>
      <c r="D78" s="10" t="s">
        <v>8</v>
      </c>
      <c r="E78" s="109">
        <v>6696</v>
      </c>
      <c r="F78" s="6"/>
      <c r="G78" s="16">
        <f t="shared" si="2"/>
        <v>0</v>
      </c>
    </row>
    <row r="79" spans="1:7" ht="119.25" customHeight="1" x14ac:dyDescent="0.25">
      <c r="A79" s="21">
        <v>73</v>
      </c>
      <c r="B79" s="17" t="s">
        <v>612</v>
      </c>
      <c r="C79" s="99"/>
      <c r="D79" s="46" t="s">
        <v>8</v>
      </c>
      <c r="E79" s="109">
        <v>10</v>
      </c>
      <c r="F79" s="3"/>
      <c r="G79" s="24">
        <f t="shared" si="2"/>
        <v>0</v>
      </c>
    </row>
    <row r="80" spans="1:7" ht="84" customHeight="1" x14ac:dyDescent="0.25">
      <c r="A80" s="13">
        <v>74</v>
      </c>
      <c r="B80" s="17" t="s">
        <v>75</v>
      </c>
      <c r="C80" s="15"/>
      <c r="D80" s="10" t="s">
        <v>8</v>
      </c>
      <c r="E80" s="109">
        <v>890</v>
      </c>
      <c r="F80" s="6"/>
      <c r="G80" s="16">
        <f t="shared" si="2"/>
        <v>0</v>
      </c>
    </row>
    <row r="81" spans="1:7" ht="71.25" customHeight="1" x14ac:dyDescent="0.25">
      <c r="A81" s="13">
        <v>75</v>
      </c>
      <c r="B81" s="17" t="s">
        <v>76</v>
      </c>
      <c r="C81" s="15"/>
      <c r="D81" s="10" t="s">
        <v>8</v>
      </c>
      <c r="E81" s="109">
        <v>690</v>
      </c>
      <c r="F81" s="6"/>
      <c r="G81" s="16">
        <f t="shared" si="2"/>
        <v>0</v>
      </c>
    </row>
    <row r="82" spans="1:7" ht="65.25" customHeight="1" x14ac:dyDescent="0.25">
      <c r="A82" s="13">
        <v>76</v>
      </c>
      <c r="B82" s="17" t="s">
        <v>77</v>
      </c>
      <c r="C82" s="15"/>
      <c r="D82" s="10" t="s">
        <v>8</v>
      </c>
      <c r="E82" s="109">
        <v>140</v>
      </c>
      <c r="F82" s="6"/>
      <c r="G82" s="16">
        <f t="shared" si="2"/>
        <v>0</v>
      </c>
    </row>
    <row r="83" spans="1:7" ht="68.25" customHeight="1" x14ac:dyDescent="0.25">
      <c r="A83" s="13">
        <v>77</v>
      </c>
      <c r="B83" s="17" t="s">
        <v>78</v>
      </c>
      <c r="C83" s="15"/>
      <c r="D83" s="10" t="s">
        <v>8</v>
      </c>
      <c r="E83" s="109">
        <v>142</v>
      </c>
      <c r="F83" s="6"/>
      <c r="G83" s="16">
        <f t="shared" si="2"/>
        <v>0</v>
      </c>
    </row>
    <row r="84" spans="1:7" ht="65.25" customHeight="1" x14ac:dyDescent="0.25">
      <c r="A84" s="13">
        <v>78</v>
      </c>
      <c r="B84" s="17" t="s">
        <v>79</v>
      </c>
      <c r="C84" s="15"/>
      <c r="D84" s="10" t="s">
        <v>8</v>
      </c>
      <c r="E84" s="109">
        <v>120</v>
      </c>
      <c r="F84" s="6"/>
      <c r="G84" s="16">
        <f t="shared" si="2"/>
        <v>0</v>
      </c>
    </row>
    <row r="85" spans="1:7" ht="69" customHeight="1" x14ac:dyDescent="0.25">
      <c r="A85" s="13">
        <v>79</v>
      </c>
      <c r="B85" s="17" t="s">
        <v>80</v>
      </c>
      <c r="C85" s="15"/>
      <c r="D85" s="10" t="s">
        <v>8</v>
      </c>
      <c r="E85" s="109">
        <v>223</v>
      </c>
      <c r="F85" s="6"/>
      <c r="G85" s="16">
        <f t="shared" si="2"/>
        <v>0</v>
      </c>
    </row>
    <row r="86" spans="1:7" ht="72.75" customHeight="1" x14ac:dyDescent="0.25">
      <c r="A86" s="13">
        <v>80</v>
      </c>
      <c r="B86" s="17" t="s">
        <v>81</v>
      </c>
      <c r="C86" s="15"/>
      <c r="D86" s="10" t="s">
        <v>8</v>
      </c>
      <c r="E86" s="109">
        <v>36</v>
      </c>
      <c r="F86" s="6"/>
      <c r="G86" s="16">
        <f t="shared" si="2"/>
        <v>0</v>
      </c>
    </row>
    <row r="87" spans="1:7" ht="69" customHeight="1" x14ac:dyDescent="0.25">
      <c r="A87" s="13">
        <v>81</v>
      </c>
      <c r="B87" s="17" t="s">
        <v>82</v>
      </c>
      <c r="C87" s="15"/>
      <c r="D87" s="10" t="s">
        <v>8</v>
      </c>
      <c r="E87" s="109">
        <v>31</v>
      </c>
      <c r="F87" s="6"/>
      <c r="G87" s="16">
        <f t="shared" si="2"/>
        <v>0</v>
      </c>
    </row>
    <row r="88" spans="1:7" ht="84" customHeight="1" x14ac:dyDescent="0.25">
      <c r="A88" s="13">
        <v>82</v>
      </c>
      <c r="B88" s="17" t="s">
        <v>83</v>
      </c>
      <c r="C88" s="15"/>
      <c r="D88" s="10" t="s">
        <v>8</v>
      </c>
      <c r="E88" s="109">
        <v>25</v>
      </c>
      <c r="F88" s="6"/>
      <c r="G88" s="16">
        <f t="shared" si="2"/>
        <v>0</v>
      </c>
    </row>
    <row r="89" spans="1:7" ht="86.25" customHeight="1" x14ac:dyDescent="0.25">
      <c r="A89" s="13">
        <v>83</v>
      </c>
      <c r="B89" s="17" t="s">
        <v>84</v>
      </c>
      <c r="C89" s="15"/>
      <c r="D89" s="10" t="s">
        <v>8</v>
      </c>
      <c r="E89" s="109">
        <v>40</v>
      </c>
      <c r="F89" s="6"/>
      <c r="G89" s="16">
        <f t="shared" si="2"/>
        <v>0</v>
      </c>
    </row>
    <row r="90" spans="1:7" s="100" customFormat="1" ht="157.5" customHeight="1" x14ac:dyDescent="0.25">
      <c r="A90" s="21">
        <v>84</v>
      </c>
      <c r="B90" s="17" t="s">
        <v>85</v>
      </c>
      <c r="C90" s="99"/>
      <c r="D90" s="46" t="s">
        <v>8</v>
      </c>
      <c r="E90" s="109">
        <v>3543</v>
      </c>
      <c r="F90" s="3"/>
      <c r="G90" s="24">
        <f t="shared" si="2"/>
        <v>0</v>
      </c>
    </row>
    <row r="91" spans="1:7" ht="68.25" customHeight="1" x14ac:dyDescent="0.25">
      <c r="A91" s="13">
        <v>85</v>
      </c>
      <c r="B91" s="17" t="s">
        <v>86</v>
      </c>
      <c r="C91" s="15"/>
      <c r="D91" s="10" t="s">
        <v>8</v>
      </c>
      <c r="E91" s="109">
        <v>60</v>
      </c>
      <c r="F91" s="6"/>
      <c r="G91" s="16">
        <f t="shared" si="2"/>
        <v>0</v>
      </c>
    </row>
    <row r="92" spans="1:7" ht="125.25" customHeight="1" x14ac:dyDescent="0.25">
      <c r="A92" s="13">
        <v>86</v>
      </c>
      <c r="B92" s="17" t="s">
        <v>87</v>
      </c>
      <c r="C92" s="15"/>
      <c r="D92" s="10" t="s">
        <v>8</v>
      </c>
      <c r="E92" s="109">
        <v>2</v>
      </c>
      <c r="F92" s="6"/>
      <c r="G92" s="16">
        <f t="shared" si="2"/>
        <v>0</v>
      </c>
    </row>
    <row r="93" spans="1:7" ht="84.75" customHeight="1" x14ac:dyDescent="0.25">
      <c r="A93" s="13">
        <v>87</v>
      </c>
      <c r="B93" s="17" t="s">
        <v>88</v>
      </c>
      <c r="C93" s="15"/>
      <c r="D93" s="10" t="s">
        <v>8</v>
      </c>
      <c r="E93" s="109">
        <v>3</v>
      </c>
      <c r="F93" s="6"/>
      <c r="G93" s="16">
        <f t="shared" si="2"/>
        <v>0</v>
      </c>
    </row>
    <row r="94" spans="1:7" ht="84" customHeight="1" x14ac:dyDescent="0.25">
      <c r="A94" s="13">
        <v>88</v>
      </c>
      <c r="B94" s="17" t="s">
        <v>89</v>
      </c>
      <c r="C94" s="15"/>
      <c r="D94" s="10" t="s">
        <v>8</v>
      </c>
      <c r="E94" s="109">
        <v>50</v>
      </c>
      <c r="F94" s="6"/>
      <c r="G94" s="16">
        <f t="shared" si="2"/>
        <v>0</v>
      </c>
    </row>
    <row r="95" spans="1:7" ht="73.5" customHeight="1" x14ac:dyDescent="0.25">
      <c r="A95" s="13">
        <v>89</v>
      </c>
      <c r="B95" s="17" t="s">
        <v>90</v>
      </c>
      <c r="C95" s="15"/>
      <c r="D95" s="10" t="s">
        <v>8</v>
      </c>
      <c r="E95" s="109">
        <v>75</v>
      </c>
      <c r="F95" s="6"/>
      <c r="G95" s="16">
        <f t="shared" si="2"/>
        <v>0</v>
      </c>
    </row>
    <row r="96" spans="1:7" ht="50.25" customHeight="1" x14ac:dyDescent="0.25">
      <c r="A96" s="13">
        <v>90</v>
      </c>
      <c r="B96" s="17" t="s">
        <v>91</v>
      </c>
      <c r="C96" s="15"/>
      <c r="D96" s="10" t="s">
        <v>8</v>
      </c>
      <c r="E96" s="109">
        <v>260</v>
      </c>
      <c r="F96" s="6"/>
      <c r="G96" s="16">
        <f t="shared" si="2"/>
        <v>0</v>
      </c>
    </row>
    <row r="97" spans="1:7" ht="71.25" customHeight="1" x14ac:dyDescent="0.25">
      <c r="A97" s="13">
        <v>91</v>
      </c>
      <c r="B97" s="17" t="s">
        <v>92</v>
      </c>
      <c r="C97" s="15"/>
      <c r="D97" s="10" t="s">
        <v>8</v>
      </c>
      <c r="E97" s="109">
        <v>95</v>
      </c>
      <c r="F97" s="6"/>
      <c r="G97" s="16">
        <f t="shared" si="2"/>
        <v>0</v>
      </c>
    </row>
    <row r="98" spans="1:7" ht="69" customHeight="1" x14ac:dyDescent="0.25">
      <c r="A98" s="13">
        <v>92</v>
      </c>
      <c r="B98" s="17" t="s">
        <v>93</v>
      </c>
      <c r="C98" s="15"/>
      <c r="D98" s="10" t="s">
        <v>8</v>
      </c>
      <c r="E98" s="109">
        <v>25</v>
      </c>
      <c r="F98" s="6"/>
      <c r="G98" s="16">
        <f t="shared" ref="G98:G130" si="3">F98*E98</f>
        <v>0</v>
      </c>
    </row>
    <row r="99" spans="1:7" ht="69" customHeight="1" x14ac:dyDescent="0.25">
      <c r="A99" s="13">
        <v>93</v>
      </c>
      <c r="B99" s="17" t="s">
        <v>94</v>
      </c>
      <c r="C99" s="15"/>
      <c r="D99" s="10" t="s">
        <v>8</v>
      </c>
      <c r="E99" s="109">
        <v>65</v>
      </c>
      <c r="F99" s="6"/>
      <c r="G99" s="16">
        <f t="shared" si="3"/>
        <v>0</v>
      </c>
    </row>
    <row r="100" spans="1:7" ht="66.75" customHeight="1" x14ac:dyDescent="0.25">
      <c r="A100" s="13">
        <v>94</v>
      </c>
      <c r="B100" s="17" t="s">
        <v>95</v>
      </c>
      <c r="C100" s="15"/>
      <c r="D100" s="10" t="s">
        <v>8</v>
      </c>
      <c r="E100" s="109">
        <v>25</v>
      </c>
      <c r="F100" s="6"/>
      <c r="G100" s="16">
        <f t="shared" si="3"/>
        <v>0</v>
      </c>
    </row>
    <row r="101" spans="1:7" ht="98.25" customHeight="1" x14ac:dyDescent="0.25">
      <c r="A101" s="13">
        <v>95</v>
      </c>
      <c r="B101" s="17" t="s">
        <v>493</v>
      </c>
      <c r="C101" s="15"/>
      <c r="D101" s="10" t="s">
        <v>8</v>
      </c>
      <c r="E101" s="109">
        <v>31</v>
      </c>
      <c r="F101" s="6"/>
      <c r="G101" s="16">
        <f t="shared" si="3"/>
        <v>0</v>
      </c>
    </row>
    <row r="102" spans="1:7" ht="103.5" customHeight="1" x14ac:dyDescent="0.25">
      <c r="A102" s="13">
        <v>96</v>
      </c>
      <c r="B102" s="17" t="s">
        <v>96</v>
      </c>
      <c r="C102" s="15"/>
      <c r="D102" s="10" t="s">
        <v>8</v>
      </c>
      <c r="E102" s="109">
        <v>35</v>
      </c>
      <c r="F102" s="6"/>
      <c r="G102" s="16">
        <f t="shared" si="3"/>
        <v>0</v>
      </c>
    </row>
    <row r="103" spans="1:7" ht="114.75" customHeight="1" x14ac:dyDescent="0.25">
      <c r="A103" s="13">
        <v>97</v>
      </c>
      <c r="B103" s="17" t="s">
        <v>97</v>
      </c>
      <c r="C103" s="15"/>
      <c r="D103" s="10" t="s">
        <v>8</v>
      </c>
      <c r="E103" s="109">
        <v>22</v>
      </c>
      <c r="F103" s="6"/>
      <c r="G103" s="16">
        <f t="shared" si="3"/>
        <v>0</v>
      </c>
    </row>
    <row r="104" spans="1:7" ht="175.5" customHeight="1" x14ac:dyDescent="0.25">
      <c r="A104" s="13">
        <v>98</v>
      </c>
      <c r="B104" s="17" t="s">
        <v>473</v>
      </c>
      <c r="C104" s="15"/>
      <c r="D104" s="10" t="s">
        <v>8</v>
      </c>
      <c r="E104" s="109">
        <v>16</v>
      </c>
      <c r="F104" s="6"/>
      <c r="G104" s="16">
        <f t="shared" si="3"/>
        <v>0</v>
      </c>
    </row>
    <row r="105" spans="1:7" ht="100.5" customHeight="1" x14ac:dyDescent="0.25">
      <c r="A105" s="13">
        <v>99</v>
      </c>
      <c r="B105" s="17" t="s">
        <v>98</v>
      </c>
      <c r="C105" s="15"/>
      <c r="D105" s="10" t="s">
        <v>8</v>
      </c>
      <c r="E105" s="109">
        <v>10</v>
      </c>
      <c r="F105" s="6"/>
      <c r="G105" s="16">
        <f t="shared" si="3"/>
        <v>0</v>
      </c>
    </row>
    <row r="106" spans="1:7" ht="96.75" customHeight="1" x14ac:dyDescent="0.25">
      <c r="A106" s="13">
        <v>100</v>
      </c>
      <c r="B106" s="17" t="s">
        <v>99</v>
      </c>
      <c r="C106" s="15"/>
      <c r="D106" s="10" t="s">
        <v>8</v>
      </c>
      <c r="E106" s="109">
        <v>10</v>
      </c>
      <c r="F106" s="6"/>
      <c r="G106" s="16">
        <f t="shared" si="3"/>
        <v>0</v>
      </c>
    </row>
    <row r="107" spans="1:7" s="100" customFormat="1" ht="74.25" customHeight="1" x14ac:dyDescent="0.25">
      <c r="A107" s="21">
        <v>101</v>
      </c>
      <c r="B107" s="17" t="s">
        <v>526</v>
      </c>
      <c r="C107" s="99"/>
      <c r="D107" s="46" t="s">
        <v>8</v>
      </c>
      <c r="E107" s="109">
        <v>24</v>
      </c>
      <c r="F107" s="3"/>
      <c r="G107" s="24">
        <f t="shared" si="3"/>
        <v>0</v>
      </c>
    </row>
    <row r="108" spans="1:7" ht="85.5" customHeight="1" x14ac:dyDescent="0.25">
      <c r="A108" s="13">
        <v>102</v>
      </c>
      <c r="B108" s="17" t="s">
        <v>100</v>
      </c>
      <c r="C108" s="15"/>
      <c r="D108" s="10" t="s">
        <v>8</v>
      </c>
      <c r="E108" s="109">
        <v>9</v>
      </c>
      <c r="F108" s="6"/>
      <c r="G108" s="16">
        <f t="shared" si="3"/>
        <v>0</v>
      </c>
    </row>
    <row r="109" spans="1:7" ht="84" customHeight="1" x14ac:dyDescent="0.25">
      <c r="A109" s="13">
        <v>103</v>
      </c>
      <c r="B109" s="17" t="s">
        <v>101</v>
      </c>
      <c r="C109" s="15"/>
      <c r="D109" s="10" t="s">
        <v>8</v>
      </c>
      <c r="E109" s="109">
        <v>5</v>
      </c>
      <c r="F109" s="6"/>
      <c r="G109" s="16">
        <f t="shared" si="3"/>
        <v>0</v>
      </c>
    </row>
    <row r="110" spans="1:7" ht="89.25" customHeight="1" x14ac:dyDescent="0.25">
      <c r="A110" s="13">
        <v>104</v>
      </c>
      <c r="B110" s="17" t="s">
        <v>102</v>
      </c>
      <c r="C110" s="15"/>
      <c r="D110" s="10" t="s">
        <v>8</v>
      </c>
      <c r="E110" s="109">
        <v>23</v>
      </c>
      <c r="F110" s="6"/>
      <c r="G110" s="16">
        <f t="shared" si="3"/>
        <v>0</v>
      </c>
    </row>
    <row r="111" spans="1:7" ht="65.25" customHeight="1" x14ac:dyDescent="0.25">
      <c r="A111" s="13">
        <v>105</v>
      </c>
      <c r="B111" s="17" t="s">
        <v>103</v>
      </c>
      <c r="C111" s="18"/>
      <c r="D111" s="10" t="s">
        <v>16</v>
      </c>
      <c r="E111" s="109">
        <v>444</v>
      </c>
      <c r="F111" s="6"/>
      <c r="G111" s="16">
        <f t="shared" si="3"/>
        <v>0</v>
      </c>
    </row>
    <row r="112" spans="1:7" ht="100.5" customHeight="1" x14ac:dyDescent="0.25">
      <c r="A112" s="13">
        <v>106</v>
      </c>
      <c r="B112" s="17" t="s">
        <v>104</v>
      </c>
      <c r="C112" s="15"/>
      <c r="D112" s="10" t="s">
        <v>16</v>
      </c>
      <c r="E112" s="109">
        <v>422</v>
      </c>
      <c r="F112" s="6"/>
      <c r="G112" s="16">
        <f t="shared" si="3"/>
        <v>0</v>
      </c>
    </row>
    <row r="113" spans="1:7" ht="103.5" customHeight="1" x14ac:dyDescent="0.25">
      <c r="A113" s="13">
        <v>107</v>
      </c>
      <c r="B113" s="17" t="s">
        <v>105</v>
      </c>
      <c r="C113" s="15"/>
      <c r="D113" s="10" t="s">
        <v>16</v>
      </c>
      <c r="E113" s="109">
        <v>233</v>
      </c>
      <c r="F113" s="6"/>
      <c r="G113" s="16">
        <f t="shared" si="3"/>
        <v>0</v>
      </c>
    </row>
    <row r="114" spans="1:7" ht="99" customHeight="1" x14ac:dyDescent="0.25">
      <c r="A114" s="13">
        <v>108</v>
      </c>
      <c r="B114" s="17" t="s">
        <v>106</v>
      </c>
      <c r="C114" s="15"/>
      <c r="D114" s="10" t="s">
        <v>8</v>
      </c>
      <c r="E114" s="109">
        <v>514</v>
      </c>
      <c r="F114" s="6"/>
      <c r="G114" s="16">
        <f t="shared" si="3"/>
        <v>0</v>
      </c>
    </row>
    <row r="115" spans="1:7" ht="96.75" customHeight="1" x14ac:dyDescent="0.25">
      <c r="A115" s="13">
        <v>109</v>
      </c>
      <c r="B115" s="17" t="s">
        <v>107</v>
      </c>
      <c r="C115" s="15"/>
      <c r="D115" s="10" t="s">
        <v>8</v>
      </c>
      <c r="E115" s="109">
        <v>445</v>
      </c>
      <c r="F115" s="6"/>
      <c r="G115" s="16">
        <f t="shared" si="3"/>
        <v>0</v>
      </c>
    </row>
    <row r="116" spans="1:7" ht="87.75" customHeight="1" x14ac:dyDescent="0.25">
      <c r="A116" s="13">
        <v>110</v>
      </c>
      <c r="B116" s="17" t="s">
        <v>108</v>
      </c>
      <c r="C116" s="15"/>
      <c r="D116" s="10" t="s">
        <v>8</v>
      </c>
      <c r="E116" s="109">
        <v>106</v>
      </c>
      <c r="F116" s="6"/>
      <c r="G116" s="16">
        <f t="shared" si="3"/>
        <v>0</v>
      </c>
    </row>
    <row r="117" spans="1:7" s="100" customFormat="1" ht="55.5" customHeight="1" x14ac:dyDescent="0.25">
      <c r="A117" s="21">
        <v>111</v>
      </c>
      <c r="B117" s="17" t="s">
        <v>109</v>
      </c>
      <c r="C117" s="99"/>
      <c r="D117" s="46" t="s">
        <v>8</v>
      </c>
      <c r="E117" s="109">
        <v>345</v>
      </c>
      <c r="F117" s="3"/>
      <c r="G117" s="24">
        <f t="shared" si="3"/>
        <v>0</v>
      </c>
    </row>
    <row r="118" spans="1:7" ht="63" customHeight="1" x14ac:dyDescent="0.25">
      <c r="A118" s="13">
        <v>112</v>
      </c>
      <c r="B118" s="17" t="s">
        <v>110</v>
      </c>
      <c r="C118" s="19"/>
      <c r="D118" s="10" t="s">
        <v>8</v>
      </c>
      <c r="E118" s="109">
        <v>705</v>
      </c>
      <c r="F118" s="6"/>
      <c r="G118" s="16">
        <f t="shared" si="3"/>
        <v>0</v>
      </c>
    </row>
    <row r="119" spans="1:7" ht="73.5" customHeight="1" x14ac:dyDescent="0.25">
      <c r="A119" s="13">
        <v>113</v>
      </c>
      <c r="B119" s="17" t="s">
        <v>111</v>
      </c>
      <c r="C119" s="19"/>
      <c r="D119" s="10" t="s">
        <v>8</v>
      </c>
      <c r="E119" s="109">
        <v>431</v>
      </c>
      <c r="F119" s="6"/>
      <c r="G119" s="16">
        <f t="shared" si="3"/>
        <v>0</v>
      </c>
    </row>
    <row r="120" spans="1:7" ht="96" customHeight="1" x14ac:dyDescent="0.25">
      <c r="A120" s="13">
        <v>114</v>
      </c>
      <c r="B120" s="17" t="s">
        <v>112</v>
      </c>
      <c r="C120" s="15"/>
      <c r="D120" s="10" t="s">
        <v>8</v>
      </c>
      <c r="E120" s="109">
        <v>292</v>
      </c>
      <c r="F120" s="6"/>
      <c r="G120" s="16">
        <f t="shared" si="3"/>
        <v>0</v>
      </c>
    </row>
    <row r="121" spans="1:7" ht="113.25" customHeight="1" x14ac:dyDescent="0.25">
      <c r="A121" s="13">
        <v>115</v>
      </c>
      <c r="B121" s="17" t="s">
        <v>113</v>
      </c>
      <c r="C121" s="15"/>
      <c r="D121" s="10" t="s">
        <v>8</v>
      </c>
      <c r="E121" s="109">
        <v>120</v>
      </c>
      <c r="F121" s="6"/>
      <c r="G121" s="16">
        <f t="shared" si="3"/>
        <v>0</v>
      </c>
    </row>
    <row r="122" spans="1:7" ht="67.5" customHeight="1" x14ac:dyDescent="0.25">
      <c r="A122" s="13">
        <v>116</v>
      </c>
      <c r="B122" s="17" t="s">
        <v>114</v>
      </c>
      <c r="C122" s="15"/>
      <c r="D122" s="10" t="s">
        <v>11</v>
      </c>
      <c r="E122" s="109">
        <v>319</v>
      </c>
      <c r="F122" s="6"/>
      <c r="G122" s="16">
        <f t="shared" si="3"/>
        <v>0</v>
      </c>
    </row>
    <row r="123" spans="1:7" ht="67.5" customHeight="1" x14ac:dyDescent="0.25">
      <c r="A123" s="13">
        <v>117</v>
      </c>
      <c r="B123" s="17" t="s">
        <v>115</v>
      </c>
      <c r="C123" s="15"/>
      <c r="D123" s="10" t="s">
        <v>11</v>
      </c>
      <c r="E123" s="109">
        <v>294</v>
      </c>
      <c r="F123" s="6"/>
      <c r="G123" s="16">
        <f t="shared" si="3"/>
        <v>0</v>
      </c>
    </row>
    <row r="124" spans="1:7" ht="49.5" customHeight="1" x14ac:dyDescent="0.25">
      <c r="A124" s="13">
        <v>118</v>
      </c>
      <c r="B124" s="17" t="s">
        <v>116</v>
      </c>
      <c r="C124" s="15"/>
      <c r="D124" s="10" t="s">
        <v>8</v>
      </c>
      <c r="E124" s="109">
        <v>214</v>
      </c>
      <c r="F124" s="6"/>
      <c r="G124" s="16">
        <f t="shared" si="3"/>
        <v>0</v>
      </c>
    </row>
    <row r="125" spans="1:7" ht="37.5" customHeight="1" x14ac:dyDescent="0.25">
      <c r="A125" s="13">
        <v>119</v>
      </c>
      <c r="B125" s="17" t="s">
        <v>117</v>
      </c>
      <c r="C125" s="15"/>
      <c r="D125" s="10" t="s">
        <v>8</v>
      </c>
      <c r="E125" s="109">
        <v>215</v>
      </c>
      <c r="F125" s="6"/>
      <c r="G125" s="16">
        <f t="shared" si="3"/>
        <v>0</v>
      </c>
    </row>
    <row r="126" spans="1:7" ht="34.5" customHeight="1" x14ac:dyDescent="0.25">
      <c r="A126" s="13">
        <v>120</v>
      </c>
      <c r="B126" s="17" t="s">
        <v>118</v>
      </c>
      <c r="C126" s="15"/>
      <c r="D126" s="10" t="s">
        <v>8</v>
      </c>
      <c r="E126" s="109">
        <v>50</v>
      </c>
      <c r="F126" s="6"/>
      <c r="G126" s="16">
        <f t="shared" si="3"/>
        <v>0</v>
      </c>
    </row>
    <row r="127" spans="1:7" ht="33.200000000000003" customHeight="1" x14ac:dyDescent="0.25">
      <c r="A127" s="13">
        <v>121</v>
      </c>
      <c r="B127" s="17" t="s">
        <v>119</v>
      </c>
      <c r="C127" s="15"/>
      <c r="D127" s="10" t="s">
        <v>8</v>
      </c>
      <c r="E127" s="109">
        <v>60</v>
      </c>
      <c r="F127" s="6"/>
      <c r="G127" s="16">
        <f t="shared" si="3"/>
        <v>0</v>
      </c>
    </row>
    <row r="128" spans="1:7" ht="52.5" customHeight="1" x14ac:dyDescent="0.25">
      <c r="A128" s="13">
        <v>122</v>
      </c>
      <c r="B128" s="17" t="s">
        <v>120</v>
      </c>
      <c r="C128" s="15"/>
      <c r="D128" s="10" t="s">
        <v>8</v>
      </c>
      <c r="E128" s="109">
        <v>140</v>
      </c>
      <c r="F128" s="6"/>
      <c r="G128" s="16">
        <f t="shared" si="3"/>
        <v>0</v>
      </c>
    </row>
    <row r="129" spans="1:7" ht="64.5" customHeight="1" x14ac:dyDescent="0.25">
      <c r="A129" s="13">
        <v>123</v>
      </c>
      <c r="B129" s="17" t="s">
        <v>121</v>
      </c>
      <c r="C129" s="15"/>
      <c r="D129" s="10" t="s">
        <v>8</v>
      </c>
      <c r="E129" s="109">
        <v>119</v>
      </c>
      <c r="F129" s="6"/>
      <c r="G129" s="16">
        <f t="shared" si="3"/>
        <v>0</v>
      </c>
    </row>
    <row r="130" spans="1:7" ht="38.25" customHeight="1" x14ac:dyDescent="0.25">
      <c r="A130" s="13">
        <v>124</v>
      </c>
      <c r="B130" s="17" t="s">
        <v>122</v>
      </c>
      <c r="C130" s="15"/>
      <c r="D130" s="10" t="s">
        <v>8</v>
      </c>
      <c r="E130" s="109">
        <v>83</v>
      </c>
      <c r="F130" s="6"/>
      <c r="G130" s="16">
        <f t="shared" si="3"/>
        <v>0</v>
      </c>
    </row>
    <row r="131" spans="1:7" ht="53.25" customHeight="1" x14ac:dyDescent="0.25">
      <c r="A131" s="13">
        <v>125</v>
      </c>
      <c r="B131" s="17" t="s">
        <v>123</v>
      </c>
      <c r="C131" s="15"/>
      <c r="D131" s="10" t="s">
        <v>8</v>
      </c>
      <c r="E131" s="109">
        <v>34</v>
      </c>
      <c r="F131" s="6"/>
      <c r="G131" s="16">
        <f t="shared" ref="G131:G163" si="4">F131*E131</f>
        <v>0</v>
      </c>
    </row>
    <row r="132" spans="1:7" ht="54" customHeight="1" x14ac:dyDescent="0.25">
      <c r="A132" s="13">
        <v>126</v>
      </c>
      <c r="B132" s="17" t="s">
        <v>124</v>
      </c>
      <c r="C132" s="15"/>
      <c r="D132" s="10" t="s">
        <v>8</v>
      </c>
      <c r="E132" s="109">
        <v>35</v>
      </c>
      <c r="F132" s="6"/>
      <c r="G132" s="16">
        <f t="shared" si="4"/>
        <v>0</v>
      </c>
    </row>
    <row r="133" spans="1:7" ht="53.25" customHeight="1" x14ac:dyDescent="0.25">
      <c r="A133" s="13">
        <v>127</v>
      </c>
      <c r="B133" s="17" t="s">
        <v>125</v>
      </c>
      <c r="C133" s="15"/>
      <c r="D133" s="10" t="s">
        <v>8</v>
      </c>
      <c r="E133" s="109">
        <v>241</v>
      </c>
      <c r="F133" s="6"/>
      <c r="G133" s="16">
        <f t="shared" si="4"/>
        <v>0</v>
      </c>
    </row>
    <row r="134" spans="1:7" ht="54.75" customHeight="1" x14ac:dyDescent="0.25">
      <c r="A134" s="13">
        <v>128</v>
      </c>
      <c r="B134" s="17" t="s">
        <v>126</v>
      </c>
      <c r="C134" s="15"/>
      <c r="D134" s="10" t="s">
        <v>8</v>
      </c>
      <c r="E134" s="109">
        <v>77</v>
      </c>
      <c r="F134" s="6"/>
      <c r="G134" s="16">
        <f t="shared" si="4"/>
        <v>0</v>
      </c>
    </row>
    <row r="135" spans="1:7" ht="38.25" customHeight="1" x14ac:dyDescent="0.25">
      <c r="A135" s="13">
        <v>129</v>
      </c>
      <c r="B135" s="17" t="s">
        <v>127</v>
      </c>
      <c r="C135" s="15"/>
      <c r="D135" s="10" t="s">
        <v>8</v>
      </c>
      <c r="E135" s="109">
        <v>15</v>
      </c>
      <c r="F135" s="6"/>
      <c r="G135" s="16">
        <f t="shared" si="4"/>
        <v>0</v>
      </c>
    </row>
    <row r="136" spans="1:7" ht="38.25" customHeight="1" x14ac:dyDescent="0.25">
      <c r="A136" s="13">
        <v>130</v>
      </c>
      <c r="B136" s="17" t="s">
        <v>128</v>
      </c>
      <c r="C136" s="15"/>
      <c r="D136" s="10" t="s">
        <v>8</v>
      </c>
      <c r="E136" s="109">
        <v>61</v>
      </c>
      <c r="F136" s="6"/>
      <c r="G136" s="16">
        <f t="shared" si="4"/>
        <v>0</v>
      </c>
    </row>
    <row r="137" spans="1:7" ht="35.85" customHeight="1" x14ac:dyDescent="0.25">
      <c r="A137" s="13">
        <v>131</v>
      </c>
      <c r="B137" s="17" t="s">
        <v>129</v>
      </c>
      <c r="C137" s="15"/>
      <c r="D137" s="10" t="s">
        <v>8</v>
      </c>
      <c r="E137" s="109">
        <v>135</v>
      </c>
      <c r="F137" s="6"/>
      <c r="G137" s="16">
        <f t="shared" si="4"/>
        <v>0</v>
      </c>
    </row>
    <row r="138" spans="1:7" ht="33.75" customHeight="1" x14ac:dyDescent="0.25">
      <c r="A138" s="13">
        <v>132</v>
      </c>
      <c r="B138" s="17" t="s">
        <v>130</v>
      </c>
      <c r="C138" s="15"/>
      <c r="D138" s="10" t="s">
        <v>8</v>
      </c>
      <c r="E138" s="109">
        <v>58</v>
      </c>
      <c r="F138" s="6"/>
      <c r="G138" s="16">
        <f t="shared" si="4"/>
        <v>0</v>
      </c>
    </row>
    <row r="139" spans="1:7" ht="33.950000000000003" customHeight="1" x14ac:dyDescent="0.25">
      <c r="A139" s="13">
        <v>133</v>
      </c>
      <c r="B139" s="17" t="s">
        <v>131</v>
      </c>
      <c r="C139" s="15"/>
      <c r="D139" s="10" t="s">
        <v>8</v>
      </c>
      <c r="E139" s="109">
        <v>24</v>
      </c>
      <c r="F139" s="6"/>
      <c r="G139" s="16">
        <f t="shared" si="4"/>
        <v>0</v>
      </c>
    </row>
    <row r="140" spans="1:7" ht="50.1" customHeight="1" x14ac:dyDescent="0.25">
      <c r="A140" s="13">
        <v>134</v>
      </c>
      <c r="B140" s="17" t="s">
        <v>132</v>
      </c>
      <c r="C140" s="15"/>
      <c r="D140" s="10" t="s">
        <v>8</v>
      </c>
      <c r="E140" s="109">
        <v>134</v>
      </c>
      <c r="F140" s="6"/>
      <c r="G140" s="16">
        <f t="shared" si="4"/>
        <v>0</v>
      </c>
    </row>
    <row r="141" spans="1:7" ht="54" customHeight="1" x14ac:dyDescent="0.25">
      <c r="A141" s="13">
        <v>135</v>
      </c>
      <c r="B141" s="17" t="s">
        <v>133</v>
      </c>
      <c r="C141" s="15"/>
      <c r="D141" s="10" t="s">
        <v>8</v>
      </c>
      <c r="E141" s="109">
        <v>122</v>
      </c>
      <c r="F141" s="6"/>
      <c r="G141" s="16">
        <f t="shared" si="4"/>
        <v>0</v>
      </c>
    </row>
    <row r="142" spans="1:7" ht="67.5" customHeight="1" x14ac:dyDescent="0.25">
      <c r="A142" s="13">
        <v>136</v>
      </c>
      <c r="B142" s="17" t="s">
        <v>134</v>
      </c>
      <c r="C142" s="15"/>
      <c r="D142" s="10" t="s">
        <v>8</v>
      </c>
      <c r="E142" s="109">
        <v>25</v>
      </c>
      <c r="F142" s="6"/>
      <c r="G142" s="16">
        <f t="shared" si="4"/>
        <v>0</v>
      </c>
    </row>
    <row r="143" spans="1:7" ht="68.25" customHeight="1" x14ac:dyDescent="0.25">
      <c r="A143" s="13">
        <v>137</v>
      </c>
      <c r="B143" s="17" t="s">
        <v>135</v>
      </c>
      <c r="C143" s="15"/>
      <c r="D143" s="10" t="s">
        <v>8</v>
      </c>
      <c r="E143" s="109">
        <v>29</v>
      </c>
      <c r="F143" s="6"/>
      <c r="G143" s="16">
        <f t="shared" si="4"/>
        <v>0</v>
      </c>
    </row>
    <row r="144" spans="1:7" ht="68.25" customHeight="1" x14ac:dyDescent="0.25">
      <c r="A144" s="13">
        <v>138</v>
      </c>
      <c r="B144" s="17" t="s">
        <v>490</v>
      </c>
      <c r="C144" s="15"/>
      <c r="D144" s="10" t="s">
        <v>8</v>
      </c>
      <c r="E144" s="109">
        <v>13</v>
      </c>
      <c r="F144" s="6"/>
      <c r="G144" s="16">
        <f t="shared" si="4"/>
        <v>0</v>
      </c>
    </row>
    <row r="145" spans="1:7" ht="68.25" customHeight="1" x14ac:dyDescent="0.25">
      <c r="A145" s="13">
        <v>139</v>
      </c>
      <c r="B145" s="17" t="s">
        <v>491</v>
      </c>
      <c r="C145" s="15"/>
      <c r="D145" s="10" t="s">
        <v>8</v>
      </c>
      <c r="E145" s="109">
        <v>9</v>
      </c>
      <c r="F145" s="6"/>
      <c r="G145" s="16">
        <f>E145*F145</f>
        <v>0</v>
      </c>
    </row>
    <row r="146" spans="1:7" ht="51.75" customHeight="1" x14ac:dyDescent="0.25">
      <c r="A146" s="13">
        <v>140</v>
      </c>
      <c r="B146" s="17" t="s">
        <v>136</v>
      </c>
      <c r="C146" s="15"/>
      <c r="D146" s="10" t="s">
        <v>8</v>
      </c>
      <c r="E146" s="109">
        <v>58</v>
      </c>
      <c r="F146" s="6"/>
      <c r="G146" s="16">
        <f t="shared" si="4"/>
        <v>0</v>
      </c>
    </row>
    <row r="147" spans="1:7" ht="53.25" customHeight="1" x14ac:dyDescent="0.25">
      <c r="A147" s="13">
        <v>141</v>
      </c>
      <c r="B147" s="17" t="s">
        <v>137</v>
      </c>
      <c r="C147" s="15"/>
      <c r="D147" s="10" t="s">
        <v>8</v>
      </c>
      <c r="E147" s="109">
        <v>95</v>
      </c>
      <c r="F147" s="6"/>
      <c r="G147" s="16">
        <f t="shared" si="4"/>
        <v>0</v>
      </c>
    </row>
    <row r="148" spans="1:7" ht="52.5" customHeight="1" x14ac:dyDescent="0.25">
      <c r="A148" s="13">
        <v>142</v>
      </c>
      <c r="B148" s="17" t="s">
        <v>138</v>
      </c>
      <c r="C148" s="15"/>
      <c r="D148" s="10" t="s">
        <v>8</v>
      </c>
      <c r="E148" s="109">
        <v>17</v>
      </c>
      <c r="F148" s="6"/>
      <c r="G148" s="16">
        <f t="shared" si="4"/>
        <v>0</v>
      </c>
    </row>
    <row r="149" spans="1:7" ht="51" customHeight="1" x14ac:dyDescent="0.25">
      <c r="A149" s="13">
        <v>143</v>
      </c>
      <c r="B149" s="17" t="s">
        <v>139</v>
      </c>
      <c r="C149" s="15"/>
      <c r="D149" s="10" t="s">
        <v>8</v>
      </c>
      <c r="E149" s="109">
        <v>15</v>
      </c>
      <c r="F149" s="6"/>
      <c r="G149" s="16">
        <f t="shared" si="4"/>
        <v>0</v>
      </c>
    </row>
    <row r="150" spans="1:7" ht="51.75" customHeight="1" x14ac:dyDescent="0.25">
      <c r="A150" s="13">
        <v>144</v>
      </c>
      <c r="B150" s="17" t="s">
        <v>140</v>
      </c>
      <c r="C150" s="15"/>
      <c r="D150" s="10" t="s">
        <v>8</v>
      </c>
      <c r="E150" s="109">
        <v>29</v>
      </c>
      <c r="F150" s="6"/>
      <c r="G150" s="16">
        <f t="shared" si="4"/>
        <v>0</v>
      </c>
    </row>
    <row r="151" spans="1:7" ht="53.25" customHeight="1" x14ac:dyDescent="0.25">
      <c r="A151" s="13">
        <v>145</v>
      </c>
      <c r="B151" s="17" t="s">
        <v>141</v>
      </c>
      <c r="C151" s="15"/>
      <c r="D151" s="10" t="s">
        <v>8</v>
      </c>
      <c r="E151" s="109">
        <v>40</v>
      </c>
      <c r="F151" s="6"/>
      <c r="G151" s="16">
        <f t="shared" si="4"/>
        <v>0</v>
      </c>
    </row>
    <row r="152" spans="1:7" ht="65.25" customHeight="1" x14ac:dyDescent="0.25">
      <c r="A152" s="13">
        <v>146</v>
      </c>
      <c r="B152" s="17" t="s">
        <v>142</v>
      </c>
      <c r="C152" s="15"/>
      <c r="D152" s="10" t="s">
        <v>8</v>
      </c>
      <c r="E152" s="109">
        <v>54</v>
      </c>
      <c r="F152" s="6"/>
      <c r="G152" s="16">
        <f t="shared" si="4"/>
        <v>0</v>
      </c>
    </row>
    <row r="153" spans="1:7" ht="66" customHeight="1" x14ac:dyDescent="0.25">
      <c r="A153" s="13">
        <v>147</v>
      </c>
      <c r="B153" s="17" t="s">
        <v>143</v>
      </c>
      <c r="C153" s="15"/>
      <c r="D153" s="10" t="s">
        <v>8</v>
      </c>
      <c r="E153" s="109">
        <v>15</v>
      </c>
      <c r="F153" s="6"/>
      <c r="G153" s="16">
        <f t="shared" si="4"/>
        <v>0</v>
      </c>
    </row>
    <row r="154" spans="1:7" ht="36" customHeight="1" x14ac:dyDescent="0.25">
      <c r="A154" s="13">
        <v>148</v>
      </c>
      <c r="B154" s="17" t="s">
        <v>144</v>
      </c>
      <c r="C154" s="15"/>
      <c r="D154" s="10" t="s">
        <v>8</v>
      </c>
      <c r="E154" s="109">
        <v>23</v>
      </c>
      <c r="F154" s="6"/>
      <c r="G154" s="16">
        <f t="shared" si="4"/>
        <v>0</v>
      </c>
    </row>
    <row r="155" spans="1:7" ht="40.5" customHeight="1" x14ac:dyDescent="0.25">
      <c r="A155" s="13">
        <v>149</v>
      </c>
      <c r="B155" s="17" t="s">
        <v>145</v>
      </c>
      <c r="C155" s="15"/>
      <c r="D155" s="10" t="s">
        <v>8</v>
      </c>
      <c r="E155" s="109">
        <v>23</v>
      </c>
      <c r="F155" s="6"/>
      <c r="G155" s="16">
        <f t="shared" si="4"/>
        <v>0</v>
      </c>
    </row>
    <row r="156" spans="1:7" ht="36.75" customHeight="1" x14ac:dyDescent="0.25">
      <c r="A156" s="13">
        <v>150</v>
      </c>
      <c r="B156" s="17" t="s">
        <v>146</v>
      </c>
      <c r="C156" s="15"/>
      <c r="D156" s="10" t="s">
        <v>8</v>
      </c>
      <c r="E156" s="109">
        <v>6</v>
      </c>
      <c r="F156" s="6"/>
      <c r="G156" s="16">
        <f t="shared" si="4"/>
        <v>0</v>
      </c>
    </row>
    <row r="157" spans="1:7" ht="63.75" customHeight="1" x14ac:dyDescent="0.25">
      <c r="A157" s="13">
        <v>151</v>
      </c>
      <c r="B157" s="17" t="s">
        <v>147</v>
      </c>
      <c r="C157" s="15"/>
      <c r="D157" s="10" t="s">
        <v>8</v>
      </c>
      <c r="E157" s="109">
        <v>21</v>
      </c>
      <c r="F157" s="6"/>
      <c r="G157" s="16">
        <f t="shared" si="4"/>
        <v>0</v>
      </c>
    </row>
    <row r="158" spans="1:7" ht="54.75" customHeight="1" x14ac:dyDescent="0.25">
      <c r="A158" s="13">
        <v>152</v>
      </c>
      <c r="B158" s="17" t="s">
        <v>148</v>
      </c>
      <c r="C158" s="15"/>
      <c r="D158" s="10" t="s">
        <v>8</v>
      </c>
      <c r="E158" s="109">
        <v>40</v>
      </c>
      <c r="F158" s="6"/>
      <c r="G158" s="16">
        <f t="shared" si="4"/>
        <v>0</v>
      </c>
    </row>
    <row r="159" spans="1:7" ht="51.75" customHeight="1" x14ac:dyDescent="0.25">
      <c r="A159" s="13">
        <v>153</v>
      </c>
      <c r="B159" s="17" t="s">
        <v>149</v>
      </c>
      <c r="C159" s="15"/>
      <c r="D159" s="10" t="s">
        <v>8</v>
      </c>
      <c r="E159" s="109">
        <v>16</v>
      </c>
      <c r="F159" s="6"/>
      <c r="G159" s="16">
        <f t="shared" si="4"/>
        <v>0</v>
      </c>
    </row>
    <row r="160" spans="1:7" ht="66" customHeight="1" x14ac:dyDescent="0.25">
      <c r="A160" s="13">
        <v>154</v>
      </c>
      <c r="B160" s="17" t="s">
        <v>150</v>
      </c>
      <c r="C160" s="15"/>
      <c r="D160" s="10" t="s">
        <v>8</v>
      </c>
      <c r="E160" s="109">
        <v>37</v>
      </c>
      <c r="F160" s="6"/>
      <c r="G160" s="16">
        <f t="shared" si="4"/>
        <v>0</v>
      </c>
    </row>
    <row r="161" spans="1:7" ht="72" customHeight="1" x14ac:dyDescent="0.25">
      <c r="A161" s="13">
        <v>155</v>
      </c>
      <c r="B161" s="17" t="s">
        <v>151</v>
      </c>
      <c r="C161" s="15"/>
      <c r="D161" s="10" t="s">
        <v>8</v>
      </c>
      <c r="E161" s="109">
        <v>15</v>
      </c>
      <c r="F161" s="7"/>
      <c r="G161" s="16">
        <f t="shared" si="4"/>
        <v>0</v>
      </c>
    </row>
    <row r="162" spans="1:7" ht="48" customHeight="1" x14ac:dyDescent="0.25">
      <c r="A162" s="13">
        <v>156</v>
      </c>
      <c r="B162" s="17" t="s">
        <v>152</v>
      </c>
      <c r="C162" s="15"/>
      <c r="D162" s="10" t="s">
        <v>8</v>
      </c>
      <c r="E162" s="109">
        <v>9</v>
      </c>
      <c r="F162" s="6"/>
      <c r="G162" s="16">
        <f t="shared" si="4"/>
        <v>0</v>
      </c>
    </row>
    <row r="163" spans="1:7" ht="49.5" customHeight="1" x14ac:dyDescent="0.25">
      <c r="A163" s="13">
        <v>157</v>
      </c>
      <c r="B163" s="17" t="s">
        <v>153</v>
      </c>
      <c r="C163" s="15"/>
      <c r="D163" s="10" t="s">
        <v>8</v>
      </c>
      <c r="E163" s="109">
        <v>11</v>
      </c>
      <c r="F163" s="6"/>
      <c r="G163" s="16">
        <f t="shared" si="4"/>
        <v>0</v>
      </c>
    </row>
    <row r="164" spans="1:7" ht="36.75" customHeight="1" x14ac:dyDescent="0.25">
      <c r="A164" s="13">
        <v>158</v>
      </c>
      <c r="B164" s="17" t="s">
        <v>154</v>
      </c>
      <c r="C164" s="15"/>
      <c r="D164" s="10" t="s">
        <v>8</v>
      </c>
      <c r="E164" s="109">
        <v>10</v>
      </c>
      <c r="F164" s="6"/>
      <c r="G164" s="16">
        <f t="shared" ref="G164:G199" si="5">F164*E164</f>
        <v>0</v>
      </c>
    </row>
    <row r="165" spans="1:7" ht="35.450000000000003" customHeight="1" x14ac:dyDescent="0.25">
      <c r="A165" s="13">
        <v>159</v>
      </c>
      <c r="B165" s="17" t="s">
        <v>155</v>
      </c>
      <c r="C165" s="15"/>
      <c r="D165" s="10" t="s">
        <v>8</v>
      </c>
      <c r="E165" s="109">
        <v>7</v>
      </c>
      <c r="F165" s="6"/>
      <c r="G165" s="16">
        <f t="shared" si="5"/>
        <v>0</v>
      </c>
    </row>
    <row r="166" spans="1:7" ht="44.25" customHeight="1" x14ac:dyDescent="0.25">
      <c r="A166" s="13">
        <v>160</v>
      </c>
      <c r="B166" s="17" t="s">
        <v>156</v>
      </c>
      <c r="C166" s="15"/>
      <c r="D166" s="10" t="s">
        <v>8</v>
      </c>
      <c r="E166" s="109">
        <v>6</v>
      </c>
      <c r="F166" s="6"/>
      <c r="G166" s="16">
        <f t="shared" si="5"/>
        <v>0</v>
      </c>
    </row>
    <row r="167" spans="1:7" ht="51" customHeight="1" x14ac:dyDescent="0.25">
      <c r="A167" s="13">
        <v>161</v>
      </c>
      <c r="B167" s="17" t="s">
        <v>157</v>
      </c>
      <c r="C167" s="15"/>
      <c r="D167" s="10" t="s">
        <v>8</v>
      </c>
      <c r="E167" s="109">
        <v>5</v>
      </c>
      <c r="F167" s="6"/>
      <c r="G167" s="16">
        <f t="shared" si="5"/>
        <v>0</v>
      </c>
    </row>
    <row r="168" spans="1:7" ht="34.5" customHeight="1" x14ac:dyDescent="0.25">
      <c r="A168" s="13">
        <v>162</v>
      </c>
      <c r="B168" s="17" t="s">
        <v>158</v>
      </c>
      <c r="C168" s="15"/>
      <c r="D168" s="10" t="s">
        <v>8</v>
      </c>
      <c r="E168" s="109">
        <v>5</v>
      </c>
      <c r="F168" s="6"/>
      <c r="G168" s="16">
        <f t="shared" si="5"/>
        <v>0</v>
      </c>
    </row>
    <row r="169" spans="1:7" ht="42.75" customHeight="1" x14ac:dyDescent="0.25">
      <c r="A169" s="13">
        <v>163</v>
      </c>
      <c r="B169" s="17" t="s">
        <v>159</v>
      </c>
      <c r="C169" s="15"/>
      <c r="D169" s="10" t="s">
        <v>8</v>
      </c>
      <c r="E169" s="109">
        <v>30</v>
      </c>
      <c r="F169" s="6"/>
      <c r="G169" s="16">
        <f t="shared" si="5"/>
        <v>0</v>
      </c>
    </row>
    <row r="170" spans="1:7" ht="42" customHeight="1" x14ac:dyDescent="0.25">
      <c r="A170" s="13">
        <v>164</v>
      </c>
      <c r="B170" s="17" t="s">
        <v>160</v>
      </c>
      <c r="C170" s="15"/>
      <c r="D170" s="10" t="s">
        <v>8</v>
      </c>
      <c r="E170" s="109">
        <v>25</v>
      </c>
      <c r="F170" s="6"/>
      <c r="G170" s="16">
        <f t="shared" si="5"/>
        <v>0</v>
      </c>
    </row>
    <row r="171" spans="1:7" ht="35.450000000000003" customHeight="1" x14ac:dyDescent="0.25">
      <c r="A171" s="13">
        <v>165</v>
      </c>
      <c r="B171" s="17" t="s">
        <v>161</v>
      </c>
      <c r="C171" s="15"/>
      <c r="D171" s="10" t="s">
        <v>8</v>
      </c>
      <c r="E171" s="109">
        <v>10</v>
      </c>
      <c r="F171" s="6"/>
      <c r="G171" s="16">
        <f t="shared" si="5"/>
        <v>0</v>
      </c>
    </row>
    <row r="172" spans="1:7" ht="35.450000000000003" customHeight="1" x14ac:dyDescent="0.25">
      <c r="A172" s="13">
        <v>166</v>
      </c>
      <c r="B172" s="17" t="s">
        <v>162</v>
      </c>
      <c r="C172" s="15"/>
      <c r="D172" s="10" t="s">
        <v>8</v>
      </c>
      <c r="E172" s="109">
        <v>10</v>
      </c>
      <c r="F172" s="6"/>
      <c r="G172" s="16">
        <f t="shared" si="5"/>
        <v>0</v>
      </c>
    </row>
    <row r="173" spans="1:7" ht="35.85" customHeight="1" x14ac:dyDescent="0.25">
      <c r="A173" s="13">
        <v>167</v>
      </c>
      <c r="B173" s="17" t="s">
        <v>163</v>
      </c>
      <c r="C173" s="15"/>
      <c r="D173" s="10" t="s">
        <v>8</v>
      </c>
      <c r="E173" s="109">
        <v>2</v>
      </c>
      <c r="F173" s="6"/>
      <c r="G173" s="16">
        <f t="shared" si="5"/>
        <v>0</v>
      </c>
    </row>
    <row r="174" spans="1:7" ht="51.75" customHeight="1" x14ac:dyDescent="0.25">
      <c r="A174" s="13">
        <v>168</v>
      </c>
      <c r="B174" s="17" t="s">
        <v>164</v>
      </c>
      <c r="C174" s="15"/>
      <c r="D174" s="10" t="s">
        <v>8</v>
      </c>
      <c r="E174" s="109">
        <v>2</v>
      </c>
      <c r="F174" s="6"/>
      <c r="G174" s="16">
        <f t="shared" si="5"/>
        <v>0</v>
      </c>
    </row>
    <row r="175" spans="1:7" ht="57.75" customHeight="1" x14ac:dyDescent="0.25">
      <c r="A175" s="13">
        <v>169</v>
      </c>
      <c r="B175" s="17" t="s">
        <v>165</v>
      </c>
      <c r="C175" s="15"/>
      <c r="D175" s="10" t="s">
        <v>166</v>
      </c>
      <c r="E175" s="109">
        <v>5</v>
      </c>
      <c r="F175" s="6"/>
      <c r="G175" s="16">
        <f t="shared" si="5"/>
        <v>0</v>
      </c>
    </row>
    <row r="176" spans="1:7" ht="66" customHeight="1" x14ac:dyDescent="0.25">
      <c r="A176" s="13">
        <v>170</v>
      </c>
      <c r="B176" s="17" t="s">
        <v>167</v>
      </c>
      <c r="C176" s="15"/>
      <c r="D176" s="10" t="s">
        <v>56</v>
      </c>
      <c r="E176" s="109">
        <v>7</v>
      </c>
      <c r="F176" s="6"/>
      <c r="G176" s="16">
        <f t="shared" si="5"/>
        <v>0</v>
      </c>
    </row>
    <row r="177" spans="1:7" ht="35.1" customHeight="1" x14ac:dyDescent="0.25">
      <c r="A177" s="13">
        <v>171</v>
      </c>
      <c r="B177" s="17" t="s">
        <v>168</v>
      </c>
      <c r="C177" s="15"/>
      <c r="D177" s="10" t="s">
        <v>56</v>
      </c>
      <c r="E177" s="109">
        <v>12</v>
      </c>
      <c r="F177" s="6"/>
      <c r="G177" s="16">
        <f t="shared" si="5"/>
        <v>0</v>
      </c>
    </row>
    <row r="178" spans="1:7" ht="97.5" customHeight="1" x14ac:dyDescent="0.25">
      <c r="A178" s="13">
        <v>172</v>
      </c>
      <c r="B178" s="17" t="s">
        <v>169</v>
      </c>
      <c r="C178" s="15"/>
      <c r="D178" s="10" t="s">
        <v>8</v>
      </c>
      <c r="E178" s="109">
        <v>160</v>
      </c>
      <c r="F178" s="6"/>
      <c r="G178" s="16">
        <f t="shared" si="5"/>
        <v>0</v>
      </c>
    </row>
    <row r="179" spans="1:7" ht="99" customHeight="1" x14ac:dyDescent="0.25">
      <c r="A179" s="13">
        <v>173</v>
      </c>
      <c r="B179" s="17" t="s">
        <v>170</v>
      </c>
      <c r="C179" s="15"/>
      <c r="D179" s="10" t="s">
        <v>8</v>
      </c>
      <c r="E179" s="109">
        <v>506</v>
      </c>
      <c r="F179" s="6"/>
      <c r="G179" s="16">
        <f t="shared" si="5"/>
        <v>0</v>
      </c>
    </row>
    <row r="180" spans="1:7" ht="98.25" customHeight="1" x14ac:dyDescent="0.25">
      <c r="A180" s="13">
        <v>174</v>
      </c>
      <c r="B180" s="17" t="s">
        <v>171</v>
      </c>
      <c r="C180" s="15"/>
      <c r="D180" s="10" t="s">
        <v>8</v>
      </c>
      <c r="E180" s="109">
        <v>401</v>
      </c>
      <c r="F180" s="6"/>
      <c r="G180" s="16">
        <f t="shared" si="5"/>
        <v>0</v>
      </c>
    </row>
    <row r="181" spans="1:7" ht="98.25" customHeight="1" x14ac:dyDescent="0.25">
      <c r="A181" s="13">
        <v>175</v>
      </c>
      <c r="B181" s="17" t="s">
        <v>172</v>
      </c>
      <c r="C181" s="15"/>
      <c r="D181" s="10" t="s">
        <v>8</v>
      </c>
      <c r="E181" s="109">
        <v>470</v>
      </c>
      <c r="F181" s="6"/>
      <c r="G181" s="16">
        <f t="shared" si="5"/>
        <v>0</v>
      </c>
    </row>
    <row r="182" spans="1:7" ht="94.5" customHeight="1" x14ac:dyDescent="0.25">
      <c r="A182" s="13">
        <v>176</v>
      </c>
      <c r="B182" s="17" t="s">
        <v>173</v>
      </c>
      <c r="C182" s="15"/>
      <c r="D182" s="10" t="s">
        <v>8</v>
      </c>
      <c r="E182" s="109">
        <v>461</v>
      </c>
      <c r="F182" s="6"/>
      <c r="G182" s="16">
        <f t="shared" si="5"/>
        <v>0</v>
      </c>
    </row>
    <row r="183" spans="1:7" ht="85.5" customHeight="1" x14ac:dyDescent="0.25">
      <c r="A183" s="13">
        <v>177</v>
      </c>
      <c r="B183" s="17" t="s">
        <v>174</v>
      </c>
      <c r="C183" s="15"/>
      <c r="D183" s="10" t="s">
        <v>8</v>
      </c>
      <c r="E183" s="109">
        <v>368</v>
      </c>
      <c r="F183" s="6"/>
      <c r="G183" s="16">
        <f t="shared" si="5"/>
        <v>0</v>
      </c>
    </row>
    <row r="184" spans="1:7" ht="95.25" customHeight="1" x14ac:dyDescent="0.25">
      <c r="A184" s="13">
        <v>178</v>
      </c>
      <c r="B184" s="17" t="s">
        <v>496</v>
      </c>
      <c r="C184" s="15"/>
      <c r="D184" s="10" t="s">
        <v>8</v>
      </c>
      <c r="E184" s="109">
        <v>22</v>
      </c>
      <c r="F184" s="6"/>
      <c r="G184" s="16">
        <f t="shared" si="5"/>
        <v>0</v>
      </c>
    </row>
    <row r="185" spans="1:7" ht="96" customHeight="1" x14ac:dyDescent="0.25">
      <c r="A185" s="13">
        <v>179</v>
      </c>
      <c r="B185" s="17" t="s">
        <v>497</v>
      </c>
      <c r="C185" s="15"/>
      <c r="D185" s="10" t="s">
        <v>8</v>
      </c>
      <c r="E185" s="109">
        <v>67</v>
      </c>
      <c r="F185" s="6"/>
      <c r="G185" s="16">
        <f t="shared" si="5"/>
        <v>0</v>
      </c>
    </row>
    <row r="186" spans="1:7" ht="97.5" customHeight="1" x14ac:dyDescent="0.25">
      <c r="A186" s="13">
        <v>180</v>
      </c>
      <c r="B186" s="17" t="s">
        <v>498</v>
      </c>
      <c r="C186" s="15"/>
      <c r="D186" s="10" t="s">
        <v>8</v>
      </c>
      <c r="E186" s="109">
        <v>35</v>
      </c>
      <c r="F186" s="6"/>
      <c r="G186" s="16">
        <f t="shared" si="5"/>
        <v>0</v>
      </c>
    </row>
    <row r="187" spans="1:7" ht="67.5" customHeight="1" x14ac:dyDescent="0.25">
      <c r="A187" s="13">
        <v>181</v>
      </c>
      <c r="B187" s="17" t="s">
        <v>175</v>
      </c>
      <c r="C187" s="15"/>
      <c r="D187" s="10" t="s">
        <v>8</v>
      </c>
      <c r="E187" s="109">
        <v>79</v>
      </c>
      <c r="F187" s="6"/>
      <c r="G187" s="16">
        <f t="shared" si="5"/>
        <v>0</v>
      </c>
    </row>
    <row r="188" spans="1:7" ht="65.25" customHeight="1" x14ac:dyDescent="0.25">
      <c r="A188" s="13">
        <v>182</v>
      </c>
      <c r="B188" s="17" t="s">
        <v>176</v>
      </c>
      <c r="C188" s="15"/>
      <c r="D188" s="10" t="s">
        <v>8</v>
      </c>
      <c r="E188" s="109">
        <v>65</v>
      </c>
      <c r="F188" s="6"/>
      <c r="G188" s="16">
        <f t="shared" si="5"/>
        <v>0</v>
      </c>
    </row>
    <row r="189" spans="1:7" ht="87" customHeight="1" x14ac:dyDescent="0.25">
      <c r="A189" s="13">
        <v>183</v>
      </c>
      <c r="B189" s="17" t="s">
        <v>177</v>
      </c>
      <c r="C189" s="15"/>
      <c r="D189" s="10" t="s">
        <v>8</v>
      </c>
      <c r="E189" s="109">
        <v>31</v>
      </c>
      <c r="F189" s="6"/>
      <c r="G189" s="16">
        <f t="shared" si="5"/>
        <v>0</v>
      </c>
    </row>
    <row r="190" spans="1:7" ht="99.75" customHeight="1" x14ac:dyDescent="0.25">
      <c r="A190" s="13">
        <v>184</v>
      </c>
      <c r="B190" s="17" t="s">
        <v>178</v>
      </c>
      <c r="C190" s="17"/>
      <c r="D190" s="10" t="s">
        <v>8</v>
      </c>
      <c r="E190" s="109">
        <v>27</v>
      </c>
      <c r="F190" s="6"/>
      <c r="G190" s="16">
        <f t="shared" si="5"/>
        <v>0</v>
      </c>
    </row>
    <row r="191" spans="1:7" s="100" customFormat="1" ht="106.5" customHeight="1" x14ac:dyDescent="0.25">
      <c r="A191" s="21">
        <v>185</v>
      </c>
      <c r="B191" s="17" t="s">
        <v>613</v>
      </c>
      <c r="C191" s="99"/>
      <c r="D191" s="46" t="s">
        <v>8</v>
      </c>
      <c r="E191" s="109">
        <v>20</v>
      </c>
      <c r="F191" s="3"/>
      <c r="G191" s="24">
        <f t="shared" si="5"/>
        <v>0</v>
      </c>
    </row>
    <row r="192" spans="1:7" ht="97.5" customHeight="1" x14ac:dyDescent="0.25">
      <c r="A192" s="13">
        <v>186</v>
      </c>
      <c r="B192" s="17" t="s">
        <v>179</v>
      </c>
      <c r="C192" s="15"/>
      <c r="D192" s="10" t="s">
        <v>8</v>
      </c>
      <c r="E192" s="109">
        <v>42</v>
      </c>
      <c r="F192" s="6"/>
      <c r="G192" s="16">
        <f t="shared" si="5"/>
        <v>0</v>
      </c>
    </row>
    <row r="193" spans="1:7" ht="72.75" customHeight="1" x14ac:dyDescent="0.25">
      <c r="A193" s="13">
        <v>187</v>
      </c>
      <c r="B193" s="17" t="s">
        <v>180</v>
      </c>
      <c r="C193" s="15"/>
      <c r="D193" s="10" t="s">
        <v>8</v>
      </c>
      <c r="E193" s="109">
        <v>25</v>
      </c>
      <c r="F193" s="6"/>
      <c r="G193" s="16">
        <f t="shared" si="5"/>
        <v>0</v>
      </c>
    </row>
    <row r="194" spans="1:7" ht="82.5" customHeight="1" x14ac:dyDescent="0.25">
      <c r="A194" s="13">
        <v>188</v>
      </c>
      <c r="B194" s="17" t="s">
        <v>480</v>
      </c>
      <c r="C194" s="15"/>
      <c r="D194" s="10" t="s">
        <v>8</v>
      </c>
      <c r="E194" s="109">
        <v>20</v>
      </c>
      <c r="F194" s="6"/>
      <c r="G194" s="16">
        <f t="shared" si="5"/>
        <v>0</v>
      </c>
    </row>
    <row r="195" spans="1:7" ht="84" customHeight="1" x14ac:dyDescent="0.25">
      <c r="A195" s="13">
        <v>189</v>
      </c>
      <c r="B195" s="17" t="s">
        <v>481</v>
      </c>
      <c r="C195" s="15"/>
      <c r="D195" s="10" t="s">
        <v>8</v>
      </c>
      <c r="E195" s="109">
        <v>32</v>
      </c>
      <c r="F195" s="6"/>
      <c r="G195" s="16">
        <f t="shared" si="5"/>
        <v>0</v>
      </c>
    </row>
    <row r="196" spans="1:7" ht="34.700000000000003" customHeight="1" x14ac:dyDescent="0.25">
      <c r="A196" s="13">
        <v>190</v>
      </c>
      <c r="B196" s="17" t="s">
        <v>181</v>
      </c>
      <c r="C196" s="15"/>
      <c r="D196" s="11" t="s">
        <v>8</v>
      </c>
      <c r="E196" s="109">
        <v>185</v>
      </c>
      <c r="F196" s="6"/>
      <c r="G196" s="16">
        <f t="shared" si="5"/>
        <v>0</v>
      </c>
    </row>
    <row r="197" spans="1:7" ht="34.9" customHeight="1" x14ac:dyDescent="0.25">
      <c r="A197" s="13">
        <v>191</v>
      </c>
      <c r="B197" s="17" t="s">
        <v>182</v>
      </c>
      <c r="C197" s="15"/>
      <c r="D197" s="11" t="s">
        <v>8</v>
      </c>
      <c r="E197" s="109">
        <v>111</v>
      </c>
      <c r="F197" s="6"/>
      <c r="G197" s="16">
        <f t="shared" si="5"/>
        <v>0</v>
      </c>
    </row>
    <row r="198" spans="1:7" ht="33.4" customHeight="1" x14ac:dyDescent="0.25">
      <c r="A198" s="13">
        <v>192</v>
      </c>
      <c r="B198" s="17" t="s">
        <v>183</v>
      </c>
      <c r="C198" s="15"/>
      <c r="D198" s="11" t="s">
        <v>8</v>
      </c>
      <c r="E198" s="109">
        <v>45</v>
      </c>
      <c r="F198" s="6"/>
      <c r="G198" s="16">
        <f t="shared" si="5"/>
        <v>0</v>
      </c>
    </row>
    <row r="199" spans="1:7" ht="65.25" customHeight="1" x14ac:dyDescent="0.25">
      <c r="A199" s="13">
        <v>193</v>
      </c>
      <c r="B199" s="17" t="s">
        <v>184</v>
      </c>
      <c r="C199" s="15"/>
      <c r="D199" s="11" t="s">
        <v>8</v>
      </c>
      <c r="E199" s="109">
        <v>90</v>
      </c>
      <c r="F199" s="6"/>
      <c r="G199" s="16">
        <f t="shared" si="5"/>
        <v>0</v>
      </c>
    </row>
    <row r="200" spans="1:7" ht="67.5" customHeight="1" x14ac:dyDescent="0.25">
      <c r="A200" s="13">
        <v>194</v>
      </c>
      <c r="B200" s="17" t="s">
        <v>185</v>
      </c>
      <c r="C200" s="15"/>
      <c r="D200" s="11" t="s">
        <v>8</v>
      </c>
      <c r="E200" s="109">
        <v>20</v>
      </c>
      <c r="F200" s="6"/>
      <c r="G200" s="16">
        <f t="shared" ref="G200:G217" si="6">F200*E200</f>
        <v>0</v>
      </c>
    </row>
    <row r="201" spans="1:7" ht="72" customHeight="1" x14ac:dyDescent="0.25">
      <c r="A201" s="13">
        <v>195</v>
      </c>
      <c r="B201" s="17" t="s">
        <v>186</v>
      </c>
      <c r="C201" s="15"/>
      <c r="D201" s="11" t="s">
        <v>37</v>
      </c>
      <c r="E201" s="109">
        <v>156</v>
      </c>
      <c r="F201" s="6"/>
      <c r="G201" s="16">
        <f t="shared" si="6"/>
        <v>0</v>
      </c>
    </row>
    <row r="202" spans="1:7" ht="69.75" customHeight="1" x14ac:dyDescent="0.25">
      <c r="A202" s="13">
        <v>196</v>
      </c>
      <c r="B202" s="17" t="s">
        <v>187</v>
      </c>
      <c r="C202" s="15"/>
      <c r="D202" s="11" t="s">
        <v>37</v>
      </c>
      <c r="E202" s="109">
        <v>68</v>
      </c>
      <c r="F202" s="6"/>
      <c r="G202" s="16">
        <f t="shared" si="6"/>
        <v>0</v>
      </c>
    </row>
    <row r="203" spans="1:7" s="107" customFormat="1" ht="66.75" customHeight="1" x14ac:dyDescent="0.25">
      <c r="A203" s="101">
        <v>197</v>
      </c>
      <c r="B203" s="102" t="s">
        <v>188</v>
      </c>
      <c r="C203" s="103"/>
      <c r="D203" s="104" t="s">
        <v>37</v>
      </c>
      <c r="E203" s="112">
        <v>73</v>
      </c>
      <c r="F203" s="105"/>
      <c r="G203" s="106">
        <f t="shared" si="6"/>
        <v>0</v>
      </c>
    </row>
    <row r="204" spans="1:7" ht="52.5" customHeight="1" x14ac:dyDescent="0.25">
      <c r="A204" s="13">
        <v>198</v>
      </c>
      <c r="B204" s="17" t="s">
        <v>189</v>
      </c>
      <c r="C204" s="15"/>
      <c r="D204" s="10" t="s">
        <v>37</v>
      </c>
      <c r="E204" s="109">
        <v>14</v>
      </c>
      <c r="F204" s="6"/>
      <c r="G204" s="16">
        <f t="shared" si="6"/>
        <v>0</v>
      </c>
    </row>
    <row r="205" spans="1:7" ht="49.5" customHeight="1" x14ac:dyDescent="0.25">
      <c r="A205" s="13">
        <v>199</v>
      </c>
      <c r="B205" s="17" t="s">
        <v>190</v>
      </c>
      <c r="C205" s="15"/>
      <c r="D205" s="10" t="s">
        <v>37</v>
      </c>
      <c r="E205" s="109">
        <v>15</v>
      </c>
      <c r="F205" s="6"/>
      <c r="G205" s="16">
        <f t="shared" si="6"/>
        <v>0</v>
      </c>
    </row>
    <row r="206" spans="1:7" s="100" customFormat="1" ht="109.5" customHeight="1" x14ac:dyDescent="0.25">
      <c r="A206" s="21">
        <v>200</v>
      </c>
      <c r="B206" s="17" t="s">
        <v>614</v>
      </c>
      <c r="C206" s="99"/>
      <c r="D206" s="46" t="s">
        <v>16</v>
      </c>
      <c r="E206" s="109">
        <v>40</v>
      </c>
      <c r="F206" s="3"/>
      <c r="G206" s="24">
        <f t="shared" si="6"/>
        <v>0</v>
      </c>
    </row>
    <row r="207" spans="1:7" s="100" customFormat="1" ht="109.5" customHeight="1" x14ac:dyDescent="0.25">
      <c r="A207" s="21">
        <v>201</v>
      </c>
      <c r="B207" s="17" t="s">
        <v>615</v>
      </c>
      <c r="C207" s="99"/>
      <c r="D207" s="46" t="s">
        <v>16</v>
      </c>
      <c r="E207" s="109">
        <v>40</v>
      </c>
      <c r="F207" s="3"/>
      <c r="G207" s="24">
        <f t="shared" si="6"/>
        <v>0</v>
      </c>
    </row>
    <row r="208" spans="1:7" ht="35.25" customHeight="1" x14ac:dyDescent="0.25">
      <c r="A208" s="13">
        <v>202</v>
      </c>
      <c r="B208" s="17" t="s">
        <v>191</v>
      </c>
      <c r="C208" s="15"/>
      <c r="D208" s="10" t="s">
        <v>37</v>
      </c>
      <c r="E208" s="109">
        <v>35</v>
      </c>
      <c r="F208" s="6"/>
      <c r="G208" s="16">
        <f t="shared" si="6"/>
        <v>0</v>
      </c>
    </row>
    <row r="209" spans="1:7" ht="83.25" customHeight="1" x14ac:dyDescent="0.25">
      <c r="A209" s="13">
        <v>203</v>
      </c>
      <c r="B209" s="17" t="s">
        <v>192</v>
      </c>
      <c r="C209" s="15"/>
      <c r="D209" s="10" t="s">
        <v>37</v>
      </c>
      <c r="E209" s="109">
        <v>57</v>
      </c>
      <c r="F209" s="6"/>
      <c r="G209" s="16">
        <f t="shared" si="6"/>
        <v>0</v>
      </c>
    </row>
    <row r="210" spans="1:7" ht="66" customHeight="1" x14ac:dyDescent="0.25">
      <c r="A210" s="13">
        <v>204</v>
      </c>
      <c r="B210" s="17" t="s">
        <v>193</v>
      </c>
      <c r="C210" s="15"/>
      <c r="D210" s="10" t="s">
        <v>8</v>
      </c>
      <c r="E210" s="109">
        <v>75</v>
      </c>
      <c r="F210" s="6"/>
      <c r="G210" s="16">
        <f t="shared" si="6"/>
        <v>0</v>
      </c>
    </row>
    <row r="211" spans="1:7" ht="66" customHeight="1" x14ac:dyDescent="0.25">
      <c r="A211" s="13">
        <v>205</v>
      </c>
      <c r="B211" s="17" t="s">
        <v>194</v>
      </c>
      <c r="C211" s="15"/>
      <c r="D211" s="10" t="s">
        <v>8</v>
      </c>
      <c r="E211" s="109">
        <v>20</v>
      </c>
      <c r="F211" s="6"/>
      <c r="G211" s="16">
        <f t="shared" si="6"/>
        <v>0</v>
      </c>
    </row>
    <row r="212" spans="1:7" ht="69.75" customHeight="1" x14ac:dyDescent="0.25">
      <c r="A212" s="13">
        <v>206</v>
      </c>
      <c r="B212" s="17" t="s">
        <v>195</v>
      </c>
      <c r="C212" s="15"/>
      <c r="D212" s="10" t="s">
        <v>8</v>
      </c>
      <c r="E212" s="109">
        <v>83</v>
      </c>
      <c r="F212" s="6"/>
      <c r="G212" s="16">
        <f t="shared" si="6"/>
        <v>0</v>
      </c>
    </row>
    <row r="213" spans="1:7" ht="60" customHeight="1" x14ac:dyDescent="0.25">
      <c r="A213" s="13">
        <v>207</v>
      </c>
      <c r="B213" s="17" t="s">
        <v>196</v>
      </c>
      <c r="C213" s="20"/>
      <c r="D213" s="10" t="s">
        <v>8</v>
      </c>
      <c r="E213" s="109">
        <v>20</v>
      </c>
      <c r="F213" s="3"/>
      <c r="G213" s="16">
        <f t="shared" si="6"/>
        <v>0</v>
      </c>
    </row>
    <row r="214" spans="1:7" ht="82.5" customHeight="1" x14ac:dyDescent="0.25">
      <c r="A214" s="13">
        <v>208</v>
      </c>
      <c r="B214" s="17" t="s">
        <v>197</v>
      </c>
      <c r="C214" s="15"/>
      <c r="D214" s="10" t="s">
        <v>8</v>
      </c>
      <c r="E214" s="109">
        <v>20</v>
      </c>
      <c r="F214" s="6"/>
      <c r="G214" s="16">
        <f t="shared" si="6"/>
        <v>0</v>
      </c>
    </row>
    <row r="215" spans="1:7" ht="80.25" customHeight="1" x14ac:dyDescent="0.25">
      <c r="A215" s="13">
        <v>209</v>
      </c>
      <c r="B215" s="17" t="s">
        <v>198</v>
      </c>
      <c r="C215" s="15"/>
      <c r="D215" s="10" t="s">
        <v>8</v>
      </c>
      <c r="E215" s="109">
        <v>9</v>
      </c>
      <c r="F215" s="6"/>
      <c r="G215" s="16">
        <f t="shared" si="6"/>
        <v>0</v>
      </c>
    </row>
    <row r="216" spans="1:7" ht="56.25" customHeight="1" x14ac:dyDescent="0.25">
      <c r="A216" s="13">
        <v>210</v>
      </c>
      <c r="B216" s="17" t="s">
        <v>199</v>
      </c>
      <c r="C216" s="15"/>
      <c r="D216" s="10" t="s">
        <v>8</v>
      </c>
      <c r="E216" s="109">
        <v>13</v>
      </c>
      <c r="F216" s="6"/>
      <c r="G216" s="16">
        <f t="shared" si="6"/>
        <v>0</v>
      </c>
    </row>
    <row r="217" spans="1:7" ht="65.25" customHeight="1" x14ac:dyDescent="0.25">
      <c r="A217" s="13">
        <v>211</v>
      </c>
      <c r="B217" s="17" t="s">
        <v>200</v>
      </c>
      <c r="C217" s="15"/>
      <c r="D217" s="10" t="s">
        <v>8</v>
      </c>
      <c r="E217" s="109">
        <v>117</v>
      </c>
      <c r="F217" s="6"/>
      <c r="G217" s="16">
        <f t="shared" si="6"/>
        <v>0</v>
      </c>
    </row>
    <row r="218" spans="1:7" ht="66.75" customHeight="1" x14ac:dyDescent="0.25">
      <c r="A218" s="13">
        <v>212</v>
      </c>
      <c r="B218" s="17" t="s">
        <v>201</v>
      </c>
      <c r="C218" s="15"/>
      <c r="D218" s="10" t="s">
        <v>8</v>
      </c>
      <c r="E218" s="109">
        <v>80</v>
      </c>
      <c r="F218" s="6"/>
      <c r="G218" s="16">
        <f>E218*F218</f>
        <v>0</v>
      </c>
    </row>
    <row r="219" spans="1:7" ht="65.25" customHeight="1" x14ac:dyDescent="0.25">
      <c r="A219" s="13">
        <v>213</v>
      </c>
      <c r="B219" s="17" t="s">
        <v>202</v>
      </c>
      <c r="C219" s="15"/>
      <c r="D219" s="10" t="s">
        <v>8</v>
      </c>
      <c r="E219" s="109">
        <v>63</v>
      </c>
      <c r="F219" s="6"/>
      <c r="G219" s="16">
        <f>E219*F219</f>
        <v>0</v>
      </c>
    </row>
    <row r="220" spans="1:7" ht="99.75" customHeight="1" x14ac:dyDescent="0.25">
      <c r="A220" s="13">
        <v>214</v>
      </c>
      <c r="B220" s="17" t="s">
        <v>203</v>
      </c>
      <c r="C220" s="15"/>
      <c r="D220" s="10" t="s">
        <v>8</v>
      </c>
      <c r="E220" s="109">
        <v>30</v>
      </c>
      <c r="F220" s="6"/>
      <c r="G220" s="16">
        <f t="shared" ref="G220:G261" si="7">F220*E220</f>
        <v>0</v>
      </c>
    </row>
    <row r="221" spans="1:7" ht="81" customHeight="1" x14ac:dyDescent="0.25">
      <c r="A221" s="13">
        <v>215</v>
      </c>
      <c r="B221" s="17" t="s">
        <v>204</v>
      </c>
      <c r="C221" s="15"/>
      <c r="D221" s="10" t="s">
        <v>8</v>
      </c>
      <c r="E221" s="109">
        <v>10</v>
      </c>
      <c r="F221" s="6"/>
      <c r="G221" s="16">
        <f t="shared" si="7"/>
        <v>0</v>
      </c>
    </row>
    <row r="222" spans="1:7" ht="53.25" customHeight="1" x14ac:dyDescent="0.25">
      <c r="A222" s="13">
        <v>216</v>
      </c>
      <c r="B222" s="17" t="s">
        <v>205</v>
      </c>
      <c r="C222" s="15"/>
      <c r="D222" s="10" t="s">
        <v>8</v>
      </c>
      <c r="E222" s="109">
        <v>2014</v>
      </c>
      <c r="F222" s="6"/>
      <c r="G222" s="16">
        <f t="shared" si="7"/>
        <v>0</v>
      </c>
    </row>
    <row r="223" spans="1:7" ht="67.5" customHeight="1" x14ac:dyDescent="0.25">
      <c r="A223" s="13">
        <v>217</v>
      </c>
      <c r="B223" s="17" t="s">
        <v>206</v>
      </c>
      <c r="C223" s="15"/>
      <c r="D223" s="10" t="s">
        <v>8</v>
      </c>
      <c r="E223" s="109">
        <v>27</v>
      </c>
      <c r="F223" s="6"/>
      <c r="G223" s="16">
        <f t="shared" si="7"/>
        <v>0</v>
      </c>
    </row>
    <row r="224" spans="1:7" ht="67.5" customHeight="1" x14ac:dyDescent="0.25">
      <c r="A224" s="13">
        <v>218</v>
      </c>
      <c r="B224" s="17" t="s">
        <v>207</v>
      </c>
      <c r="C224" s="15"/>
      <c r="D224" s="10" t="s">
        <v>8</v>
      </c>
      <c r="E224" s="109">
        <v>32</v>
      </c>
      <c r="F224" s="6"/>
      <c r="G224" s="16">
        <f t="shared" si="7"/>
        <v>0</v>
      </c>
    </row>
    <row r="225" spans="1:7" ht="158.25" customHeight="1" x14ac:dyDescent="0.25">
      <c r="A225" s="13">
        <v>219</v>
      </c>
      <c r="B225" s="17" t="s">
        <v>208</v>
      </c>
      <c r="C225" s="15"/>
      <c r="D225" s="10" t="s">
        <v>166</v>
      </c>
      <c r="E225" s="109">
        <v>6</v>
      </c>
      <c r="F225" s="6"/>
      <c r="G225" s="16">
        <f t="shared" si="7"/>
        <v>0</v>
      </c>
    </row>
    <row r="226" spans="1:7" ht="53.25" customHeight="1" x14ac:dyDescent="0.25">
      <c r="A226" s="13">
        <v>220</v>
      </c>
      <c r="B226" s="17" t="s">
        <v>209</v>
      </c>
      <c r="C226" s="15"/>
      <c r="D226" s="10" t="s">
        <v>8</v>
      </c>
      <c r="E226" s="109">
        <v>31</v>
      </c>
      <c r="F226" s="6"/>
      <c r="G226" s="16">
        <f t="shared" si="7"/>
        <v>0</v>
      </c>
    </row>
    <row r="227" spans="1:7" ht="51" customHeight="1" x14ac:dyDescent="0.25">
      <c r="A227" s="21">
        <v>221</v>
      </c>
      <c r="B227" s="17" t="s">
        <v>210</v>
      </c>
      <c r="C227" s="22"/>
      <c r="D227" s="23" t="s">
        <v>8</v>
      </c>
      <c r="E227" s="109">
        <v>12</v>
      </c>
      <c r="F227" s="3"/>
      <c r="G227" s="24">
        <f t="shared" si="7"/>
        <v>0</v>
      </c>
    </row>
    <row r="228" spans="1:7" ht="52.5" customHeight="1" x14ac:dyDescent="0.25">
      <c r="A228" s="13">
        <v>222</v>
      </c>
      <c r="B228" s="17" t="s">
        <v>211</v>
      </c>
      <c r="C228" s="15"/>
      <c r="D228" s="10" t="s">
        <v>8</v>
      </c>
      <c r="E228" s="109">
        <v>30</v>
      </c>
      <c r="F228" s="6"/>
      <c r="G228" s="16">
        <f t="shared" si="7"/>
        <v>0</v>
      </c>
    </row>
    <row r="229" spans="1:7" ht="54.75" customHeight="1" x14ac:dyDescent="0.25">
      <c r="A229" s="13">
        <v>223</v>
      </c>
      <c r="B229" s="17" t="s">
        <v>212</v>
      </c>
      <c r="C229" s="15"/>
      <c r="D229" s="10" t="s">
        <v>8</v>
      </c>
      <c r="E229" s="109">
        <v>37</v>
      </c>
      <c r="F229" s="6"/>
      <c r="G229" s="16">
        <f t="shared" si="7"/>
        <v>0</v>
      </c>
    </row>
    <row r="230" spans="1:7" ht="71.25" customHeight="1" x14ac:dyDescent="0.25">
      <c r="A230" s="13">
        <v>224</v>
      </c>
      <c r="B230" s="17" t="s">
        <v>213</v>
      </c>
      <c r="C230" s="15"/>
      <c r="D230" s="10" t="s">
        <v>8</v>
      </c>
      <c r="E230" s="109">
        <v>60</v>
      </c>
      <c r="F230" s="6"/>
      <c r="G230" s="16">
        <f t="shared" si="7"/>
        <v>0</v>
      </c>
    </row>
    <row r="231" spans="1:7" ht="96" customHeight="1" x14ac:dyDescent="0.25">
      <c r="A231" s="13">
        <v>225</v>
      </c>
      <c r="B231" s="17" t="s">
        <v>618</v>
      </c>
      <c r="C231" s="15"/>
      <c r="D231" s="10" t="s">
        <v>8</v>
      </c>
      <c r="E231" s="109">
        <v>46</v>
      </c>
      <c r="F231" s="6"/>
      <c r="G231" s="16">
        <f t="shared" si="7"/>
        <v>0</v>
      </c>
    </row>
    <row r="232" spans="1:7" ht="95.25" customHeight="1" x14ac:dyDescent="0.25">
      <c r="A232" s="13">
        <v>226</v>
      </c>
      <c r="B232" s="17" t="s">
        <v>619</v>
      </c>
      <c r="C232" s="15"/>
      <c r="D232" s="10" t="s">
        <v>8</v>
      </c>
      <c r="E232" s="109">
        <v>23</v>
      </c>
      <c r="F232" s="6"/>
      <c r="G232" s="16">
        <f t="shared" si="7"/>
        <v>0</v>
      </c>
    </row>
    <row r="233" spans="1:7" ht="225.75" customHeight="1" x14ac:dyDescent="0.25">
      <c r="A233" s="13">
        <v>227</v>
      </c>
      <c r="B233" s="17" t="s">
        <v>620</v>
      </c>
      <c r="C233" s="15"/>
      <c r="D233" s="10" t="s">
        <v>8</v>
      </c>
      <c r="E233" s="109">
        <v>26</v>
      </c>
      <c r="F233" s="6"/>
      <c r="G233" s="16">
        <f t="shared" si="7"/>
        <v>0</v>
      </c>
    </row>
    <row r="234" spans="1:7" ht="225" customHeight="1" x14ac:dyDescent="0.25">
      <c r="A234" s="13">
        <v>228</v>
      </c>
      <c r="B234" s="17" t="s">
        <v>621</v>
      </c>
      <c r="C234" s="15"/>
      <c r="D234" s="10" t="s">
        <v>8</v>
      </c>
      <c r="E234" s="109">
        <v>22</v>
      </c>
      <c r="F234" s="6"/>
      <c r="G234" s="16">
        <f t="shared" si="7"/>
        <v>0</v>
      </c>
    </row>
    <row r="235" spans="1:7" ht="214.5" customHeight="1" x14ac:dyDescent="0.25">
      <c r="A235" s="13">
        <v>229</v>
      </c>
      <c r="B235" s="17" t="s">
        <v>622</v>
      </c>
      <c r="C235" s="15"/>
      <c r="D235" s="10" t="s">
        <v>8</v>
      </c>
      <c r="E235" s="109">
        <v>4</v>
      </c>
      <c r="F235" s="6"/>
      <c r="G235" s="16">
        <f t="shared" si="7"/>
        <v>0</v>
      </c>
    </row>
    <row r="236" spans="1:7" ht="155.25" customHeight="1" x14ac:dyDescent="0.25">
      <c r="A236" s="13">
        <v>230</v>
      </c>
      <c r="B236" s="17" t="s">
        <v>623</v>
      </c>
      <c r="C236" s="15"/>
      <c r="D236" s="10" t="s">
        <v>8</v>
      </c>
      <c r="E236" s="109">
        <v>12</v>
      </c>
      <c r="F236" s="6"/>
      <c r="G236" s="16">
        <f t="shared" si="7"/>
        <v>0</v>
      </c>
    </row>
    <row r="237" spans="1:7" ht="141" customHeight="1" x14ac:dyDescent="0.25">
      <c r="A237" s="13">
        <v>231</v>
      </c>
      <c r="B237" s="17" t="s">
        <v>624</v>
      </c>
      <c r="C237" s="15"/>
      <c r="D237" s="10" t="s">
        <v>8</v>
      </c>
      <c r="E237" s="109">
        <v>6</v>
      </c>
      <c r="F237" s="6"/>
      <c r="G237" s="16">
        <f t="shared" si="7"/>
        <v>0</v>
      </c>
    </row>
    <row r="238" spans="1:7" ht="161.25" customHeight="1" x14ac:dyDescent="0.25">
      <c r="A238" s="13">
        <v>232</v>
      </c>
      <c r="B238" s="17" t="s">
        <v>625</v>
      </c>
      <c r="C238" s="15"/>
      <c r="D238" s="10" t="s">
        <v>8</v>
      </c>
      <c r="E238" s="109">
        <v>112</v>
      </c>
      <c r="F238" s="6"/>
      <c r="G238" s="16">
        <f t="shared" si="7"/>
        <v>0</v>
      </c>
    </row>
    <row r="239" spans="1:7" ht="116.25" customHeight="1" x14ac:dyDescent="0.25">
      <c r="A239" s="13">
        <v>233</v>
      </c>
      <c r="B239" s="17" t="s">
        <v>626</v>
      </c>
      <c r="C239" s="15"/>
      <c r="D239" s="10" t="s">
        <v>8</v>
      </c>
      <c r="E239" s="109">
        <v>25</v>
      </c>
      <c r="F239" s="6"/>
      <c r="G239" s="16">
        <f t="shared" si="7"/>
        <v>0</v>
      </c>
    </row>
    <row r="240" spans="1:7" ht="87" customHeight="1" x14ac:dyDescent="0.25">
      <c r="A240" s="13">
        <v>234</v>
      </c>
      <c r="B240" s="17" t="s">
        <v>214</v>
      </c>
      <c r="C240" s="15"/>
      <c r="D240" s="10" t="s">
        <v>8</v>
      </c>
      <c r="E240" s="109">
        <v>50</v>
      </c>
      <c r="F240" s="6"/>
      <c r="G240" s="16">
        <f t="shared" si="7"/>
        <v>0</v>
      </c>
    </row>
    <row r="241" spans="1:7" ht="57.75" customHeight="1" x14ac:dyDescent="0.25">
      <c r="A241" s="13">
        <v>235</v>
      </c>
      <c r="B241" s="17" t="s">
        <v>215</v>
      </c>
      <c r="C241" s="15"/>
      <c r="D241" s="11" t="s">
        <v>216</v>
      </c>
      <c r="E241" s="109">
        <v>16</v>
      </c>
      <c r="F241" s="6"/>
      <c r="G241" s="16">
        <f t="shared" si="7"/>
        <v>0</v>
      </c>
    </row>
    <row r="242" spans="1:7" ht="101.25" customHeight="1" x14ac:dyDescent="0.25">
      <c r="A242" s="13">
        <v>236</v>
      </c>
      <c r="B242" s="17" t="s">
        <v>217</v>
      </c>
      <c r="C242" s="15"/>
      <c r="D242" s="10" t="s">
        <v>8</v>
      </c>
      <c r="E242" s="109">
        <v>27</v>
      </c>
      <c r="F242" s="6"/>
      <c r="G242" s="16">
        <f t="shared" si="7"/>
        <v>0</v>
      </c>
    </row>
    <row r="243" spans="1:7" ht="82.5" customHeight="1" x14ac:dyDescent="0.25">
      <c r="A243" s="13">
        <v>237</v>
      </c>
      <c r="B243" s="17" t="s">
        <v>218</v>
      </c>
      <c r="C243" s="15"/>
      <c r="D243" s="10" t="s">
        <v>8</v>
      </c>
      <c r="E243" s="109">
        <v>33</v>
      </c>
      <c r="F243" s="6"/>
      <c r="G243" s="16">
        <f t="shared" si="7"/>
        <v>0</v>
      </c>
    </row>
    <row r="244" spans="1:7" ht="81.75" customHeight="1" x14ac:dyDescent="0.25">
      <c r="A244" s="13">
        <v>238</v>
      </c>
      <c r="B244" s="17" t="s">
        <v>219</v>
      </c>
      <c r="C244" s="15"/>
      <c r="D244" s="10" t="s">
        <v>8</v>
      </c>
      <c r="E244" s="109">
        <v>23</v>
      </c>
      <c r="F244" s="6"/>
      <c r="G244" s="16">
        <f t="shared" si="7"/>
        <v>0</v>
      </c>
    </row>
    <row r="245" spans="1:7" ht="54.75" customHeight="1" x14ac:dyDescent="0.25">
      <c r="A245" s="13">
        <v>239</v>
      </c>
      <c r="B245" s="17" t="s">
        <v>220</v>
      </c>
      <c r="C245" s="15"/>
      <c r="D245" s="10" t="s">
        <v>8</v>
      </c>
      <c r="E245" s="109">
        <v>25</v>
      </c>
      <c r="F245" s="6"/>
      <c r="G245" s="16">
        <f t="shared" si="7"/>
        <v>0</v>
      </c>
    </row>
    <row r="246" spans="1:7" ht="54.75" customHeight="1" x14ac:dyDescent="0.25">
      <c r="A246" s="13">
        <v>240</v>
      </c>
      <c r="B246" s="17" t="s">
        <v>499</v>
      </c>
      <c r="C246" s="15"/>
      <c r="D246" s="10" t="s">
        <v>8</v>
      </c>
      <c r="E246" s="109">
        <v>25</v>
      </c>
      <c r="F246" s="6"/>
      <c r="G246" s="16">
        <f t="shared" si="7"/>
        <v>0</v>
      </c>
    </row>
    <row r="247" spans="1:7" ht="31.9" customHeight="1" x14ac:dyDescent="0.25">
      <c r="A247" s="13">
        <v>241</v>
      </c>
      <c r="B247" s="17" t="s">
        <v>221</v>
      </c>
      <c r="C247" s="15"/>
      <c r="D247" s="10" t="s">
        <v>8</v>
      </c>
      <c r="E247" s="109">
        <v>335</v>
      </c>
      <c r="F247" s="6"/>
      <c r="G247" s="16">
        <f t="shared" si="7"/>
        <v>0</v>
      </c>
    </row>
    <row r="248" spans="1:7" ht="33.950000000000003" customHeight="1" x14ac:dyDescent="0.25">
      <c r="A248" s="13">
        <v>242</v>
      </c>
      <c r="B248" s="17" t="s">
        <v>222</v>
      </c>
      <c r="C248" s="15"/>
      <c r="D248" s="10" t="s">
        <v>8</v>
      </c>
      <c r="E248" s="109">
        <v>320</v>
      </c>
      <c r="F248" s="6"/>
      <c r="G248" s="16">
        <f t="shared" si="7"/>
        <v>0</v>
      </c>
    </row>
    <row r="249" spans="1:7" ht="33.200000000000003" customHeight="1" x14ac:dyDescent="0.25">
      <c r="A249" s="13">
        <v>243</v>
      </c>
      <c r="B249" s="17" t="s">
        <v>223</v>
      </c>
      <c r="C249" s="15"/>
      <c r="D249" s="10" t="s">
        <v>8</v>
      </c>
      <c r="E249" s="109">
        <v>340</v>
      </c>
      <c r="F249" s="6"/>
      <c r="G249" s="16">
        <f t="shared" si="7"/>
        <v>0</v>
      </c>
    </row>
    <row r="250" spans="1:7" ht="39" customHeight="1" x14ac:dyDescent="0.25">
      <c r="A250" s="13">
        <v>244</v>
      </c>
      <c r="B250" s="17" t="s">
        <v>224</v>
      </c>
      <c r="C250" s="15"/>
      <c r="D250" s="10" t="s">
        <v>8</v>
      </c>
      <c r="E250" s="109">
        <v>220</v>
      </c>
      <c r="F250" s="6"/>
      <c r="G250" s="16">
        <f t="shared" si="7"/>
        <v>0</v>
      </c>
    </row>
    <row r="251" spans="1:7" ht="33.950000000000003" customHeight="1" x14ac:dyDescent="0.25">
      <c r="A251" s="13">
        <v>245</v>
      </c>
      <c r="B251" s="17" t="s">
        <v>225</v>
      </c>
      <c r="C251" s="15"/>
      <c r="D251" s="10" t="s">
        <v>8</v>
      </c>
      <c r="E251" s="109">
        <v>177</v>
      </c>
      <c r="F251" s="6"/>
      <c r="G251" s="16">
        <f t="shared" si="7"/>
        <v>0</v>
      </c>
    </row>
    <row r="252" spans="1:7" ht="39" customHeight="1" x14ac:dyDescent="0.25">
      <c r="A252" s="13">
        <v>246</v>
      </c>
      <c r="B252" s="17" t="s">
        <v>226</v>
      </c>
      <c r="C252" s="15"/>
      <c r="D252" s="10" t="s">
        <v>8</v>
      </c>
      <c r="E252" s="109">
        <v>170</v>
      </c>
      <c r="F252" s="6"/>
      <c r="G252" s="16">
        <f t="shared" si="7"/>
        <v>0</v>
      </c>
    </row>
    <row r="253" spans="1:7" ht="31.15" customHeight="1" x14ac:dyDescent="0.25">
      <c r="A253" s="13">
        <v>247</v>
      </c>
      <c r="B253" s="17" t="s">
        <v>227</v>
      </c>
      <c r="C253" s="15"/>
      <c r="D253" s="10" t="s">
        <v>8</v>
      </c>
      <c r="E253" s="109">
        <v>100</v>
      </c>
      <c r="F253" s="6"/>
      <c r="G253" s="16">
        <f t="shared" si="7"/>
        <v>0</v>
      </c>
    </row>
    <row r="254" spans="1:7" ht="35.25" customHeight="1" x14ac:dyDescent="0.25">
      <c r="A254" s="13">
        <v>248</v>
      </c>
      <c r="B254" s="17" t="s">
        <v>228</v>
      </c>
      <c r="C254" s="15"/>
      <c r="D254" s="10" t="s">
        <v>8</v>
      </c>
      <c r="E254" s="109">
        <v>1440</v>
      </c>
      <c r="F254" s="6"/>
      <c r="G254" s="16">
        <f t="shared" si="7"/>
        <v>0</v>
      </c>
    </row>
    <row r="255" spans="1:7" ht="36" customHeight="1" x14ac:dyDescent="0.25">
      <c r="A255" s="13">
        <v>249</v>
      </c>
      <c r="B255" s="17" t="s">
        <v>229</v>
      </c>
      <c r="C255" s="15"/>
      <c r="D255" s="10" t="s">
        <v>8</v>
      </c>
      <c r="E255" s="109">
        <v>1290</v>
      </c>
      <c r="F255" s="6"/>
      <c r="G255" s="16">
        <f t="shared" si="7"/>
        <v>0</v>
      </c>
    </row>
    <row r="256" spans="1:7" ht="45.95" customHeight="1" x14ac:dyDescent="0.25">
      <c r="A256" s="13">
        <v>250</v>
      </c>
      <c r="B256" s="17" t="s">
        <v>230</v>
      </c>
      <c r="C256" s="15"/>
      <c r="D256" s="10" t="s">
        <v>8</v>
      </c>
      <c r="E256" s="109">
        <v>310</v>
      </c>
      <c r="F256" s="6"/>
      <c r="G256" s="16">
        <f t="shared" si="7"/>
        <v>0</v>
      </c>
    </row>
    <row r="257" spans="1:7" ht="69.75" customHeight="1" x14ac:dyDescent="0.25">
      <c r="A257" s="13">
        <v>251</v>
      </c>
      <c r="B257" s="17" t="s">
        <v>231</v>
      </c>
      <c r="C257" s="15"/>
      <c r="D257" s="10" t="s">
        <v>8</v>
      </c>
      <c r="E257" s="109">
        <v>500</v>
      </c>
      <c r="F257" s="6"/>
      <c r="G257" s="16">
        <f t="shared" si="7"/>
        <v>0</v>
      </c>
    </row>
    <row r="258" spans="1:7" ht="72" customHeight="1" x14ac:dyDescent="0.25">
      <c r="A258" s="13">
        <v>252</v>
      </c>
      <c r="B258" s="17" t="s">
        <v>232</v>
      </c>
      <c r="C258" s="15"/>
      <c r="D258" s="10" t="s">
        <v>8</v>
      </c>
      <c r="E258" s="109">
        <v>590</v>
      </c>
      <c r="F258" s="6"/>
      <c r="G258" s="16">
        <f t="shared" si="7"/>
        <v>0</v>
      </c>
    </row>
    <row r="259" spans="1:7" ht="65.25" customHeight="1" x14ac:dyDescent="0.25">
      <c r="A259" s="13">
        <v>253</v>
      </c>
      <c r="B259" s="17" t="s">
        <v>233</v>
      </c>
      <c r="C259" s="15"/>
      <c r="D259" s="10" t="s">
        <v>8</v>
      </c>
      <c r="E259" s="109">
        <v>485</v>
      </c>
      <c r="F259" s="6"/>
      <c r="G259" s="16">
        <f t="shared" si="7"/>
        <v>0</v>
      </c>
    </row>
    <row r="260" spans="1:7" ht="53.25" customHeight="1" x14ac:dyDescent="0.25">
      <c r="A260" s="13">
        <v>254</v>
      </c>
      <c r="B260" s="17" t="s">
        <v>234</v>
      </c>
      <c r="C260" s="15"/>
      <c r="D260" s="10" t="s">
        <v>8</v>
      </c>
      <c r="E260" s="109">
        <v>1210</v>
      </c>
      <c r="F260" s="6"/>
      <c r="G260" s="16">
        <f t="shared" si="7"/>
        <v>0</v>
      </c>
    </row>
    <row r="261" spans="1:7" ht="70.5" customHeight="1" x14ac:dyDescent="0.25">
      <c r="A261" s="13">
        <v>255</v>
      </c>
      <c r="B261" s="17" t="s">
        <v>235</v>
      </c>
      <c r="C261" s="15"/>
      <c r="D261" s="10" t="s">
        <v>8</v>
      </c>
      <c r="E261" s="109">
        <v>55</v>
      </c>
      <c r="F261" s="25"/>
      <c r="G261" s="16">
        <f t="shared" si="7"/>
        <v>0</v>
      </c>
    </row>
    <row r="262" spans="1:7" ht="66" customHeight="1" x14ac:dyDescent="0.25">
      <c r="A262" s="13">
        <v>256</v>
      </c>
      <c r="B262" s="17" t="s">
        <v>236</v>
      </c>
      <c r="C262" s="15"/>
      <c r="D262" s="10" t="s">
        <v>8</v>
      </c>
      <c r="E262" s="109">
        <v>35</v>
      </c>
      <c r="F262" s="25"/>
      <c r="G262" s="16">
        <f t="shared" ref="G262:G279" si="8">E262*F262</f>
        <v>0</v>
      </c>
    </row>
    <row r="263" spans="1:7" ht="66.75" customHeight="1" x14ac:dyDescent="0.25">
      <c r="A263" s="13">
        <v>257</v>
      </c>
      <c r="B263" s="17" t="s">
        <v>237</v>
      </c>
      <c r="C263" s="15"/>
      <c r="D263" s="10" t="s">
        <v>8</v>
      </c>
      <c r="E263" s="109">
        <v>75</v>
      </c>
      <c r="F263" s="25"/>
      <c r="G263" s="16">
        <f t="shared" si="8"/>
        <v>0</v>
      </c>
    </row>
    <row r="264" spans="1:7" ht="54" customHeight="1" x14ac:dyDescent="0.25">
      <c r="A264" s="13">
        <v>258</v>
      </c>
      <c r="B264" s="17" t="s">
        <v>238</v>
      </c>
      <c r="C264" s="15"/>
      <c r="D264" s="10" t="s">
        <v>8</v>
      </c>
      <c r="E264" s="109">
        <v>16</v>
      </c>
      <c r="F264" s="25"/>
      <c r="G264" s="16">
        <f t="shared" si="8"/>
        <v>0</v>
      </c>
    </row>
    <row r="265" spans="1:7" ht="51" customHeight="1" x14ac:dyDescent="0.25">
      <c r="A265" s="13">
        <v>259</v>
      </c>
      <c r="B265" s="17" t="s">
        <v>239</v>
      </c>
      <c r="C265" s="15"/>
      <c r="D265" s="10" t="s">
        <v>8</v>
      </c>
      <c r="E265" s="109">
        <v>52</v>
      </c>
      <c r="F265" s="25"/>
      <c r="G265" s="16">
        <f t="shared" si="8"/>
        <v>0</v>
      </c>
    </row>
    <row r="266" spans="1:7" ht="57" customHeight="1" x14ac:dyDescent="0.25">
      <c r="A266" s="13">
        <v>260</v>
      </c>
      <c r="B266" s="17" t="s">
        <v>240</v>
      </c>
      <c r="C266" s="15"/>
      <c r="D266" s="11" t="s">
        <v>8</v>
      </c>
      <c r="E266" s="109">
        <v>23</v>
      </c>
      <c r="F266" s="25"/>
      <c r="G266" s="16">
        <f t="shared" si="8"/>
        <v>0</v>
      </c>
    </row>
    <row r="267" spans="1:7" ht="53.25" customHeight="1" x14ac:dyDescent="0.25">
      <c r="A267" s="13">
        <v>261</v>
      </c>
      <c r="B267" s="17" t="s">
        <v>241</v>
      </c>
      <c r="C267" s="15"/>
      <c r="D267" s="11" t="s">
        <v>8</v>
      </c>
      <c r="E267" s="109">
        <v>24</v>
      </c>
      <c r="F267" s="25"/>
      <c r="G267" s="16">
        <f t="shared" si="8"/>
        <v>0</v>
      </c>
    </row>
    <row r="268" spans="1:7" s="100" customFormat="1" ht="53.25" customHeight="1" x14ac:dyDescent="0.25">
      <c r="A268" s="21">
        <v>262</v>
      </c>
      <c r="B268" s="17" t="s">
        <v>616</v>
      </c>
      <c r="C268" s="99"/>
      <c r="D268" s="23" t="s">
        <v>8</v>
      </c>
      <c r="E268" s="109">
        <v>5</v>
      </c>
      <c r="F268" s="108"/>
      <c r="G268" s="24">
        <f t="shared" si="8"/>
        <v>0</v>
      </c>
    </row>
    <row r="269" spans="1:7" ht="63.75" customHeight="1" x14ac:dyDescent="0.25">
      <c r="A269" s="13">
        <v>263</v>
      </c>
      <c r="B269" s="17" t="s">
        <v>242</v>
      </c>
      <c r="C269" s="15"/>
      <c r="D269" s="11" t="s">
        <v>8</v>
      </c>
      <c r="E269" s="109">
        <v>14</v>
      </c>
      <c r="F269" s="25"/>
      <c r="G269" s="16">
        <f t="shared" si="8"/>
        <v>0</v>
      </c>
    </row>
    <row r="270" spans="1:7" ht="66.75" customHeight="1" x14ac:dyDescent="0.25">
      <c r="A270" s="13">
        <v>264</v>
      </c>
      <c r="B270" s="17" t="s">
        <v>243</v>
      </c>
      <c r="C270" s="15"/>
      <c r="D270" s="11" t="s">
        <v>8</v>
      </c>
      <c r="E270" s="109">
        <v>17</v>
      </c>
      <c r="F270" s="25"/>
      <c r="G270" s="16">
        <f t="shared" si="8"/>
        <v>0</v>
      </c>
    </row>
    <row r="271" spans="1:7" ht="63.75" customHeight="1" x14ac:dyDescent="0.25">
      <c r="A271" s="13">
        <v>265</v>
      </c>
      <c r="B271" s="17" t="s">
        <v>244</v>
      </c>
      <c r="C271" s="15"/>
      <c r="D271" s="11" t="s">
        <v>8</v>
      </c>
      <c r="E271" s="109">
        <v>17</v>
      </c>
      <c r="F271" s="25"/>
      <c r="G271" s="16">
        <f t="shared" si="8"/>
        <v>0</v>
      </c>
    </row>
    <row r="272" spans="1:7" ht="126.75" customHeight="1" x14ac:dyDescent="0.25">
      <c r="A272" s="13">
        <v>266</v>
      </c>
      <c r="B272" s="17" t="s">
        <v>245</v>
      </c>
      <c r="C272" s="15"/>
      <c r="D272" s="11" t="s">
        <v>8</v>
      </c>
      <c r="E272" s="109">
        <v>10</v>
      </c>
      <c r="F272" s="25"/>
      <c r="G272" s="16">
        <f t="shared" si="8"/>
        <v>0</v>
      </c>
    </row>
    <row r="273" spans="1:7" ht="131.25" customHeight="1" x14ac:dyDescent="0.25">
      <c r="A273" s="13">
        <v>267</v>
      </c>
      <c r="B273" s="17" t="s">
        <v>246</v>
      </c>
      <c r="C273" s="15"/>
      <c r="D273" s="11" t="s">
        <v>8</v>
      </c>
      <c r="E273" s="109">
        <v>8</v>
      </c>
      <c r="F273" s="25"/>
      <c r="G273" s="16">
        <f t="shared" si="8"/>
        <v>0</v>
      </c>
    </row>
    <row r="274" spans="1:7" ht="132" customHeight="1" x14ac:dyDescent="0.25">
      <c r="A274" s="13">
        <v>268</v>
      </c>
      <c r="B274" s="17" t="s">
        <v>247</v>
      </c>
      <c r="C274" s="15"/>
      <c r="D274" s="11" t="s">
        <v>8</v>
      </c>
      <c r="E274" s="109">
        <v>10</v>
      </c>
      <c r="F274" s="25"/>
      <c r="G274" s="16">
        <f t="shared" si="8"/>
        <v>0</v>
      </c>
    </row>
    <row r="275" spans="1:7" ht="127.5" customHeight="1" x14ac:dyDescent="0.25">
      <c r="A275" s="13">
        <v>269</v>
      </c>
      <c r="B275" s="17" t="s">
        <v>248</v>
      </c>
      <c r="C275" s="15"/>
      <c r="D275" s="11" t="s">
        <v>8</v>
      </c>
      <c r="E275" s="109">
        <v>7</v>
      </c>
      <c r="F275" s="25"/>
      <c r="G275" s="16">
        <f t="shared" si="8"/>
        <v>0</v>
      </c>
    </row>
    <row r="276" spans="1:7" ht="128.25" customHeight="1" x14ac:dyDescent="0.25">
      <c r="A276" s="13">
        <v>270</v>
      </c>
      <c r="B276" s="17" t="s">
        <v>249</v>
      </c>
      <c r="C276" s="15"/>
      <c r="D276" s="11" t="s">
        <v>8</v>
      </c>
      <c r="E276" s="109">
        <v>10</v>
      </c>
      <c r="F276" s="25"/>
      <c r="G276" s="16">
        <f t="shared" si="8"/>
        <v>0</v>
      </c>
    </row>
    <row r="277" spans="1:7" ht="128.25" customHeight="1" x14ac:dyDescent="0.25">
      <c r="A277" s="13">
        <v>271</v>
      </c>
      <c r="B277" s="17" t="s">
        <v>502</v>
      </c>
      <c r="C277" s="15"/>
      <c r="D277" s="11" t="s">
        <v>8</v>
      </c>
      <c r="E277" s="109">
        <v>35</v>
      </c>
      <c r="F277" s="25"/>
      <c r="G277" s="16">
        <f t="shared" si="8"/>
        <v>0</v>
      </c>
    </row>
    <row r="278" spans="1:7" s="100" customFormat="1" ht="128.25" customHeight="1" x14ac:dyDescent="0.25">
      <c r="A278" s="21">
        <v>272</v>
      </c>
      <c r="B278" s="17" t="s">
        <v>525</v>
      </c>
      <c r="C278" s="99"/>
      <c r="D278" s="23" t="s">
        <v>8</v>
      </c>
      <c r="E278" s="109">
        <v>7</v>
      </c>
      <c r="F278" s="108"/>
      <c r="G278" s="24">
        <f t="shared" si="8"/>
        <v>0</v>
      </c>
    </row>
    <row r="279" spans="1:7" ht="129" customHeight="1" x14ac:dyDescent="0.25">
      <c r="A279" s="13">
        <v>273</v>
      </c>
      <c r="B279" s="17" t="s">
        <v>487</v>
      </c>
      <c r="C279" s="15"/>
      <c r="D279" s="11" t="s">
        <v>8</v>
      </c>
      <c r="E279" s="109">
        <v>8</v>
      </c>
      <c r="F279" s="25"/>
      <c r="G279" s="16">
        <f t="shared" si="8"/>
        <v>0</v>
      </c>
    </row>
    <row r="280" spans="1:7" ht="25.5" customHeight="1" x14ac:dyDescent="0.25">
      <c r="A280" s="127" t="s">
        <v>535</v>
      </c>
      <c r="B280" s="128"/>
      <c r="C280" s="128"/>
      <c r="D280" s="128"/>
      <c r="E280" s="128"/>
      <c r="F280" s="129"/>
      <c r="G280" s="26">
        <f>SUM(G7:G279)</f>
        <v>0</v>
      </c>
    </row>
    <row r="281" spans="1:7" ht="15" customHeight="1" x14ac:dyDescent="0.25">
      <c r="A281" s="8"/>
      <c r="B281" s="93"/>
      <c r="C281" s="8"/>
      <c r="D281" s="27"/>
      <c r="E281" s="28"/>
      <c r="F281" s="8"/>
      <c r="G281" s="8"/>
    </row>
    <row r="282" spans="1:7" ht="50.25" customHeight="1" x14ac:dyDescent="0.25">
      <c r="A282" s="132" t="s">
        <v>532</v>
      </c>
      <c r="B282" s="133"/>
      <c r="C282" s="133"/>
      <c r="D282" s="133"/>
      <c r="E282" s="133"/>
      <c r="F282" s="133"/>
      <c r="G282" s="134"/>
    </row>
    <row r="283" spans="1:7" ht="15" customHeight="1" x14ac:dyDescent="0.25">
      <c r="A283" s="4"/>
      <c r="B283" s="94"/>
      <c r="C283" s="4"/>
      <c r="D283" s="29"/>
      <c r="E283" s="30"/>
      <c r="F283" s="123"/>
      <c r="G283" s="124"/>
    </row>
    <row r="284" spans="1:7" ht="69" customHeight="1" x14ac:dyDescent="0.25">
      <c r="A284" s="4"/>
      <c r="B284" s="94"/>
      <c r="C284" s="4"/>
      <c r="D284" s="29"/>
      <c r="E284" s="120" t="s">
        <v>533</v>
      </c>
      <c r="F284" s="121"/>
      <c r="G284" s="122"/>
    </row>
    <row r="285" spans="1:7" ht="15" customHeight="1" x14ac:dyDescent="0.25">
      <c r="A285" s="4"/>
      <c r="B285" s="94"/>
      <c r="C285" s="4"/>
      <c r="D285" s="29"/>
      <c r="E285" s="30"/>
      <c r="F285" s="4"/>
      <c r="G285" s="4"/>
    </row>
    <row r="286" spans="1:7" ht="15" customHeight="1" x14ac:dyDescent="0.25">
      <c r="A286" s="4"/>
      <c r="B286" s="94"/>
      <c r="C286" s="4"/>
      <c r="D286" s="29"/>
      <c r="E286" s="30"/>
      <c r="F286" s="4"/>
      <c r="G286" s="4"/>
    </row>
    <row r="287" spans="1:7" ht="15" customHeight="1" x14ac:dyDescent="0.25">
      <c r="A287" s="4"/>
      <c r="B287" s="94"/>
      <c r="C287" s="4"/>
      <c r="D287" s="29"/>
      <c r="E287" s="30"/>
      <c r="F287" s="4"/>
      <c r="G287" s="4"/>
    </row>
  </sheetData>
  <mergeCells count="7">
    <mergeCell ref="E284:G284"/>
    <mergeCell ref="F283:G283"/>
    <mergeCell ref="A4:G4"/>
    <mergeCell ref="A280:F280"/>
    <mergeCell ref="A2:G2"/>
    <mergeCell ref="A3:G3"/>
    <mergeCell ref="A282:G282"/>
  </mergeCells>
  <conditionalFormatting sqref="E5 G7:G260 F261:G279 G280">
    <cfRule type="cellIs" dxfId="3" priority="3" stopIfTrue="1" operator="lessThan">
      <formula>0</formula>
    </cfRule>
  </conditionalFormatting>
  <pageMargins left="0.7" right="0.7" top="0.75" bottom="0.75" header="0.3" footer="0.3"/>
  <pageSetup paperSize="9" scale="90" fitToHeight="0" orientation="landscape" r:id="rId1"/>
  <headerFooter>
    <oddFooter>&amp;C&amp;"Helvetica,Regular"&amp;12&amp;K000000&amp;P</oddFooter>
  </headerFooter>
  <rowBreaks count="2" manualBreakCount="2">
    <brk id="11" max="6" man="1"/>
    <brk id="1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O288"/>
  <sheetViews>
    <sheetView tabSelected="1" topLeftCell="A43" zoomScaleNormal="100" workbookViewId="0">
      <selection activeCell="C45" sqref="C45"/>
    </sheetView>
  </sheetViews>
  <sheetFormatPr defaultColWidth="8.85546875" defaultRowHeight="11.25" customHeight="1" x14ac:dyDescent="0.25"/>
  <cols>
    <col min="1" max="1" width="4.7109375" style="2" customWidth="1"/>
    <col min="2" max="2" width="43" style="2" customWidth="1"/>
    <col min="3" max="3" width="38.7109375" style="2" customWidth="1"/>
    <col min="4" max="4" width="8.42578125" style="2" customWidth="1"/>
    <col min="5" max="6" width="10.7109375" style="2" customWidth="1"/>
    <col min="7" max="7" width="17.7109375" style="2" customWidth="1"/>
    <col min="8" max="219" width="8.85546875" style="2" customWidth="1"/>
    <col min="220" max="16384" width="8.85546875" style="5"/>
  </cols>
  <sheetData>
    <row r="1" spans="1:223" ht="19.5" customHeight="1" x14ac:dyDescent="0.25">
      <c r="A1" s="113" t="s">
        <v>617</v>
      </c>
      <c r="F1" s="98" t="s">
        <v>534</v>
      </c>
    </row>
    <row r="2" spans="1:223" ht="47.25" customHeight="1" x14ac:dyDescent="0.25">
      <c r="A2" s="135" t="s">
        <v>663</v>
      </c>
      <c r="B2" s="136"/>
      <c r="C2" s="136"/>
      <c r="D2" s="136"/>
      <c r="E2" s="136"/>
      <c r="F2" s="136"/>
      <c r="G2" s="137"/>
    </row>
    <row r="3" spans="1:223" ht="47.25" customHeight="1" x14ac:dyDescent="0.25">
      <c r="A3" s="141" t="s">
        <v>531</v>
      </c>
      <c r="B3" s="141"/>
      <c r="C3" s="141"/>
      <c r="D3" s="141"/>
      <c r="E3" s="141"/>
      <c r="F3" s="141"/>
      <c r="G3" s="141"/>
      <c r="H3" s="141"/>
    </row>
    <row r="4" spans="1:223" ht="25.5" customHeight="1" x14ac:dyDescent="0.25">
      <c r="A4" s="125" t="s">
        <v>505</v>
      </c>
      <c r="B4" s="126"/>
      <c r="C4" s="126"/>
      <c r="D4" s="126"/>
      <c r="E4" s="126"/>
      <c r="F4" s="126"/>
      <c r="G4" s="126"/>
      <c r="H4" s="77"/>
      <c r="HL4" s="2"/>
      <c r="HM4" s="2"/>
      <c r="HN4" s="2"/>
      <c r="HO4" s="2"/>
    </row>
    <row r="5" spans="1:223" ht="66.75" customHeight="1" x14ac:dyDescent="0.25">
      <c r="A5" s="10" t="s">
        <v>0</v>
      </c>
      <c r="B5" s="10" t="s">
        <v>1</v>
      </c>
      <c r="C5" s="11" t="s">
        <v>250</v>
      </c>
      <c r="D5" s="10" t="s">
        <v>3</v>
      </c>
      <c r="E5" s="10" t="s">
        <v>4</v>
      </c>
      <c r="F5" s="68" t="s">
        <v>251</v>
      </c>
      <c r="G5" s="82" t="s">
        <v>252</v>
      </c>
      <c r="H5" s="86"/>
    </row>
    <row r="6" spans="1:223" ht="10.15" customHeight="1" x14ac:dyDescent="0.25">
      <c r="A6" s="34">
        <v>1</v>
      </c>
      <c r="B6" s="34">
        <v>2</v>
      </c>
      <c r="C6" s="34">
        <v>3</v>
      </c>
      <c r="D6" s="34">
        <v>4</v>
      </c>
      <c r="E6" s="34">
        <v>5</v>
      </c>
      <c r="F6" s="69">
        <v>6</v>
      </c>
      <c r="G6" s="83">
        <v>7</v>
      </c>
      <c r="H6" s="80"/>
    </row>
    <row r="7" spans="1:223" ht="69" customHeight="1" x14ac:dyDescent="0.25">
      <c r="A7" s="13">
        <v>1</v>
      </c>
      <c r="B7" s="14" t="s">
        <v>253</v>
      </c>
      <c r="C7" s="15"/>
      <c r="D7" s="10" t="s">
        <v>8</v>
      </c>
      <c r="E7" s="109">
        <v>2121</v>
      </c>
      <c r="F7" s="81"/>
      <c r="G7" s="84">
        <f>(E7*F7)</f>
        <v>0</v>
      </c>
      <c r="H7" s="90"/>
    </row>
    <row r="8" spans="1:223" ht="109.5" customHeight="1" x14ac:dyDescent="0.25">
      <c r="A8" s="13">
        <v>2</v>
      </c>
      <c r="B8" s="14" t="s">
        <v>254</v>
      </c>
      <c r="C8" s="36"/>
      <c r="D8" s="10" t="s">
        <v>8</v>
      </c>
      <c r="E8" s="109">
        <v>607</v>
      </c>
      <c r="F8" s="81"/>
      <c r="G8" s="85">
        <f>E8*F8</f>
        <v>0</v>
      </c>
      <c r="H8" s="86"/>
    </row>
    <row r="9" spans="1:223" ht="21" customHeight="1" x14ac:dyDescent="0.25">
      <c r="A9" s="13">
        <v>3</v>
      </c>
      <c r="B9" s="14" t="s">
        <v>255</v>
      </c>
      <c r="C9" s="36"/>
      <c r="D9" s="10" t="s">
        <v>8</v>
      </c>
      <c r="E9" s="109">
        <v>497</v>
      </c>
      <c r="F9" s="35"/>
      <c r="G9" s="87">
        <f>E9*F9</f>
        <v>0</v>
      </c>
      <c r="H9" s="86"/>
    </row>
    <row r="10" spans="1:223" ht="98.25" customHeight="1" x14ac:dyDescent="0.25">
      <c r="A10" s="13">
        <v>4</v>
      </c>
      <c r="B10" s="14" t="s">
        <v>256</v>
      </c>
      <c r="C10" s="15"/>
      <c r="D10" s="10" t="s">
        <v>8</v>
      </c>
      <c r="E10" s="109">
        <v>760</v>
      </c>
      <c r="F10" s="35"/>
      <c r="G10" s="79">
        <f t="shared" ref="G10:G53" si="0">(E10*F10)</f>
        <v>0</v>
      </c>
      <c r="H10" s="86"/>
    </row>
    <row r="11" spans="1:223" ht="20.65" customHeight="1" x14ac:dyDescent="0.25">
      <c r="A11" s="13">
        <v>5</v>
      </c>
      <c r="B11" s="14" t="s">
        <v>257</v>
      </c>
      <c r="C11" s="15"/>
      <c r="D11" s="10" t="s">
        <v>8</v>
      </c>
      <c r="E11" s="109">
        <v>262</v>
      </c>
      <c r="F11" s="35"/>
      <c r="G11" s="79">
        <f t="shared" si="0"/>
        <v>0</v>
      </c>
    </row>
    <row r="12" spans="1:223" ht="99.75" customHeight="1" x14ac:dyDescent="0.25">
      <c r="A12" s="13">
        <v>6</v>
      </c>
      <c r="B12" s="14" t="s">
        <v>258</v>
      </c>
      <c r="C12" s="15"/>
      <c r="D12" s="10" t="s">
        <v>8</v>
      </c>
      <c r="E12" s="109">
        <v>775</v>
      </c>
      <c r="F12" s="35"/>
      <c r="G12" s="79">
        <f t="shared" si="0"/>
        <v>0</v>
      </c>
    </row>
    <row r="13" spans="1:223" ht="22.15" customHeight="1" x14ac:dyDescent="0.25">
      <c r="A13" s="13">
        <v>7</v>
      </c>
      <c r="B13" s="14" t="s">
        <v>259</v>
      </c>
      <c r="C13" s="15"/>
      <c r="D13" s="10" t="s">
        <v>8</v>
      </c>
      <c r="E13" s="109">
        <v>263</v>
      </c>
      <c r="F13" s="35"/>
      <c r="G13" s="79">
        <f t="shared" si="0"/>
        <v>0</v>
      </c>
    </row>
    <row r="14" spans="1:223" ht="78.75" customHeight="1" x14ac:dyDescent="0.25">
      <c r="A14" s="13">
        <v>8</v>
      </c>
      <c r="B14" s="14" t="s">
        <v>260</v>
      </c>
      <c r="C14" s="15"/>
      <c r="D14" s="10" t="s">
        <v>8</v>
      </c>
      <c r="E14" s="109">
        <v>493</v>
      </c>
      <c r="F14" s="35"/>
      <c r="G14" s="79">
        <f t="shared" si="0"/>
        <v>0</v>
      </c>
    </row>
    <row r="15" spans="1:223" ht="21.95" customHeight="1" x14ac:dyDescent="0.25">
      <c r="A15" s="13">
        <v>9</v>
      </c>
      <c r="B15" s="14" t="s">
        <v>261</v>
      </c>
      <c r="C15" s="15"/>
      <c r="D15" s="10" t="s">
        <v>8</v>
      </c>
      <c r="E15" s="109">
        <v>133</v>
      </c>
      <c r="F15" s="35"/>
      <c r="G15" s="79">
        <f t="shared" si="0"/>
        <v>0</v>
      </c>
    </row>
    <row r="16" spans="1:223" ht="99" customHeight="1" x14ac:dyDescent="0.25">
      <c r="A16" s="13">
        <v>10</v>
      </c>
      <c r="B16" s="14" t="s">
        <v>627</v>
      </c>
      <c r="C16" s="15"/>
      <c r="D16" s="10" t="s">
        <v>8</v>
      </c>
      <c r="E16" s="109">
        <v>167</v>
      </c>
      <c r="F16" s="35"/>
      <c r="G16" s="79">
        <f t="shared" si="0"/>
        <v>0</v>
      </c>
    </row>
    <row r="17" spans="1:219" ht="36.75" customHeight="1" x14ac:dyDescent="0.25">
      <c r="A17" s="13">
        <v>11</v>
      </c>
      <c r="B17" s="14" t="s">
        <v>262</v>
      </c>
      <c r="C17" s="15"/>
      <c r="D17" s="10" t="s">
        <v>8</v>
      </c>
      <c r="E17" s="109">
        <v>132</v>
      </c>
      <c r="F17" s="35"/>
      <c r="G17" s="79">
        <f t="shared" si="0"/>
        <v>0</v>
      </c>
    </row>
    <row r="18" spans="1:219" ht="65.25" customHeight="1" x14ac:dyDescent="0.25">
      <c r="A18" s="13">
        <v>12</v>
      </c>
      <c r="B18" s="14" t="s">
        <v>263</v>
      </c>
      <c r="C18" s="15"/>
      <c r="D18" s="10" t="s">
        <v>8</v>
      </c>
      <c r="E18" s="109">
        <v>156</v>
      </c>
      <c r="F18" s="35"/>
      <c r="G18" s="79">
        <f t="shared" si="0"/>
        <v>0</v>
      </c>
    </row>
    <row r="19" spans="1:219" ht="22.15" customHeight="1" x14ac:dyDescent="0.25">
      <c r="A19" s="13">
        <v>13</v>
      </c>
      <c r="B19" s="14" t="s">
        <v>264</v>
      </c>
      <c r="C19" s="15"/>
      <c r="D19" s="10" t="s">
        <v>8</v>
      </c>
      <c r="E19" s="109">
        <v>175</v>
      </c>
      <c r="F19" s="35"/>
      <c r="G19" s="79">
        <f t="shared" si="0"/>
        <v>0</v>
      </c>
    </row>
    <row r="20" spans="1:219" ht="82.5" customHeight="1" x14ac:dyDescent="0.25">
      <c r="A20" s="13">
        <v>14</v>
      </c>
      <c r="B20" s="14" t="s">
        <v>265</v>
      </c>
      <c r="C20" s="15"/>
      <c r="D20" s="10" t="s">
        <v>8</v>
      </c>
      <c r="E20" s="109">
        <v>197</v>
      </c>
      <c r="F20" s="35"/>
      <c r="G20" s="79">
        <f t="shared" si="0"/>
        <v>0</v>
      </c>
    </row>
    <row r="21" spans="1:219" ht="23.65" customHeight="1" x14ac:dyDescent="0.25">
      <c r="A21" s="13">
        <v>15</v>
      </c>
      <c r="B21" s="14" t="s">
        <v>266</v>
      </c>
      <c r="C21" s="15"/>
      <c r="D21" s="10" t="s">
        <v>8</v>
      </c>
      <c r="E21" s="109">
        <v>120</v>
      </c>
      <c r="F21" s="35"/>
      <c r="G21" s="79">
        <f t="shared" si="0"/>
        <v>0</v>
      </c>
    </row>
    <row r="22" spans="1:219" ht="146.25" customHeight="1" x14ac:dyDescent="0.25">
      <c r="A22" s="13">
        <v>16</v>
      </c>
      <c r="B22" s="14" t="s">
        <v>267</v>
      </c>
      <c r="C22" s="15"/>
      <c r="D22" s="10" t="s">
        <v>8</v>
      </c>
      <c r="E22" s="109">
        <v>71</v>
      </c>
      <c r="F22" s="35"/>
      <c r="G22" s="79">
        <f t="shared" si="0"/>
        <v>0</v>
      </c>
    </row>
    <row r="23" spans="1:219" ht="23.25" customHeight="1" x14ac:dyDescent="0.25">
      <c r="A23" s="13">
        <v>17</v>
      </c>
      <c r="B23" s="14" t="s">
        <v>268</v>
      </c>
      <c r="C23" s="15"/>
      <c r="D23" s="10" t="s">
        <v>8</v>
      </c>
      <c r="E23" s="109">
        <v>35</v>
      </c>
      <c r="F23" s="35"/>
      <c r="G23" s="79">
        <f t="shared" si="0"/>
        <v>0</v>
      </c>
    </row>
    <row r="24" spans="1:219" ht="65.25" customHeight="1" x14ac:dyDescent="0.25">
      <c r="A24" s="13">
        <v>18</v>
      </c>
      <c r="B24" s="14" t="s">
        <v>269</v>
      </c>
      <c r="C24" s="15"/>
      <c r="D24" s="10" t="s">
        <v>8</v>
      </c>
      <c r="E24" s="109">
        <v>110</v>
      </c>
      <c r="F24" s="35"/>
      <c r="G24" s="79">
        <f t="shared" si="0"/>
        <v>0</v>
      </c>
    </row>
    <row r="25" spans="1:219" ht="69" customHeight="1" x14ac:dyDescent="0.25">
      <c r="A25" s="13">
        <v>19</v>
      </c>
      <c r="B25" s="14" t="s">
        <v>270</v>
      </c>
      <c r="C25" s="15"/>
      <c r="D25" s="10" t="s">
        <v>8</v>
      </c>
      <c r="E25" s="109">
        <v>100</v>
      </c>
      <c r="F25" s="35"/>
      <c r="G25" s="79">
        <f t="shared" si="0"/>
        <v>0</v>
      </c>
    </row>
    <row r="26" spans="1:219" s="100" customFormat="1" ht="81" customHeight="1" x14ac:dyDescent="0.25">
      <c r="A26" s="21">
        <v>20</v>
      </c>
      <c r="B26" s="17" t="s">
        <v>530</v>
      </c>
      <c r="C26" s="99"/>
      <c r="D26" s="46" t="s">
        <v>8</v>
      </c>
      <c r="E26" s="109">
        <v>58</v>
      </c>
      <c r="F26" s="47"/>
      <c r="G26" s="88">
        <f t="shared" si="0"/>
        <v>0</v>
      </c>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row>
    <row r="27" spans="1:219" s="100" customFormat="1" ht="20.25" customHeight="1" x14ac:dyDescent="0.25">
      <c r="A27" s="21">
        <v>21</v>
      </c>
      <c r="B27" s="17" t="s">
        <v>536</v>
      </c>
      <c r="C27" s="99"/>
      <c r="D27" s="46" t="s">
        <v>8</v>
      </c>
      <c r="E27" s="109">
        <v>28</v>
      </c>
      <c r="F27" s="47"/>
      <c r="G27" s="88">
        <f t="shared" si="0"/>
        <v>0</v>
      </c>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row>
    <row r="28" spans="1:219" s="100" customFormat="1" ht="104.25" customHeight="1" x14ac:dyDescent="0.25">
      <c r="A28" s="21">
        <v>22</v>
      </c>
      <c r="B28" s="17" t="s">
        <v>537</v>
      </c>
      <c r="C28" s="99"/>
      <c r="D28" s="46" t="s">
        <v>8</v>
      </c>
      <c r="E28" s="109">
        <v>300</v>
      </c>
      <c r="F28" s="47"/>
      <c r="G28" s="88">
        <f t="shared" si="0"/>
        <v>0</v>
      </c>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row>
    <row r="29" spans="1:219" s="100" customFormat="1" ht="16.5" customHeight="1" x14ac:dyDescent="0.25">
      <c r="A29" s="21">
        <v>23</v>
      </c>
      <c r="B29" s="17" t="s">
        <v>539</v>
      </c>
      <c r="C29" s="99"/>
      <c r="D29" s="46" t="s">
        <v>8</v>
      </c>
      <c r="E29" s="109">
        <v>30</v>
      </c>
      <c r="F29" s="47"/>
      <c r="G29" s="88">
        <f t="shared" si="0"/>
        <v>0</v>
      </c>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95"/>
      <c r="HB29" s="95"/>
      <c r="HC29" s="95"/>
      <c r="HD29" s="95"/>
      <c r="HE29" s="95"/>
      <c r="HF29" s="95"/>
      <c r="HG29" s="95"/>
      <c r="HH29" s="95"/>
      <c r="HI29" s="95"/>
      <c r="HJ29" s="95"/>
      <c r="HK29" s="95"/>
    </row>
    <row r="30" spans="1:219" s="100" customFormat="1" ht="79.5" customHeight="1" x14ac:dyDescent="0.25">
      <c r="A30" s="21">
        <v>24</v>
      </c>
      <c r="B30" s="17" t="s">
        <v>538</v>
      </c>
      <c r="C30" s="99"/>
      <c r="D30" s="46" t="s">
        <v>8</v>
      </c>
      <c r="E30" s="109">
        <v>117</v>
      </c>
      <c r="F30" s="47"/>
      <c r="G30" s="88">
        <f t="shared" si="0"/>
        <v>0</v>
      </c>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5"/>
      <c r="ED30" s="95"/>
      <c r="EE30" s="95"/>
      <c r="EF30" s="95"/>
      <c r="EG30" s="95"/>
      <c r="EH30" s="95"/>
      <c r="EI30" s="95"/>
      <c r="EJ30" s="95"/>
      <c r="EK30" s="95"/>
      <c r="EL30" s="95"/>
      <c r="EM30" s="95"/>
      <c r="EN30" s="95"/>
      <c r="EO30" s="95"/>
      <c r="EP30" s="95"/>
      <c r="EQ30" s="95"/>
      <c r="ER30" s="95"/>
      <c r="ES30" s="95"/>
      <c r="ET30" s="95"/>
      <c r="EU30" s="95"/>
      <c r="EV30" s="95"/>
      <c r="EW30" s="95"/>
      <c r="EX30" s="95"/>
      <c r="EY30" s="95"/>
      <c r="EZ30" s="95"/>
      <c r="FA30" s="95"/>
      <c r="FB30" s="95"/>
      <c r="FC30" s="95"/>
      <c r="FD30" s="95"/>
      <c r="FE30" s="95"/>
      <c r="FF30" s="95"/>
      <c r="FG30" s="95"/>
      <c r="FH30" s="95"/>
      <c r="FI30" s="95"/>
      <c r="FJ30" s="95"/>
      <c r="FK30" s="95"/>
      <c r="FL30" s="95"/>
      <c r="FM30" s="95"/>
      <c r="FN30" s="95"/>
      <c r="FO30" s="95"/>
      <c r="FP30" s="95"/>
      <c r="FQ30" s="95"/>
      <c r="FR30" s="95"/>
      <c r="FS30" s="95"/>
      <c r="FT30" s="95"/>
      <c r="FU30" s="95"/>
      <c r="FV30" s="95"/>
      <c r="FW30" s="95"/>
      <c r="FX30" s="95"/>
      <c r="FY30" s="95"/>
      <c r="FZ30" s="95"/>
      <c r="GA30" s="95"/>
      <c r="GB30" s="95"/>
      <c r="GC30" s="95"/>
      <c r="GD30" s="95"/>
      <c r="GE30" s="95"/>
      <c r="GF30" s="95"/>
      <c r="GG30" s="95"/>
      <c r="GH30" s="95"/>
      <c r="GI30" s="95"/>
      <c r="GJ30" s="95"/>
      <c r="GK30" s="95"/>
      <c r="GL30" s="95"/>
      <c r="GM30" s="95"/>
      <c r="GN30" s="95"/>
      <c r="GO30" s="95"/>
      <c r="GP30" s="95"/>
      <c r="GQ30" s="95"/>
      <c r="GR30" s="95"/>
      <c r="GS30" s="95"/>
      <c r="GT30" s="95"/>
      <c r="GU30" s="95"/>
      <c r="GV30" s="95"/>
      <c r="GW30" s="95"/>
      <c r="GX30" s="95"/>
      <c r="GY30" s="95"/>
      <c r="GZ30" s="95"/>
      <c r="HA30" s="95"/>
      <c r="HB30" s="95"/>
      <c r="HC30" s="95"/>
      <c r="HD30" s="95"/>
      <c r="HE30" s="95"/>
      <c r="HF30" s="95"/>
      <c r="HG30" s="95"/>
      <c r="HH30" s="95"/>
      <c r="HI30" s="95"/>
      <c r="HJ30" s="95"/>
      <c r="HK30" s="95"/>
    </row>
    <row r="31" spans="1:219" s="100" customFormat="1" ht="21.75" customHeight="1" x14ac:dyDescent="0.25">
      <c r="A31" s="21">
        <v>25</v>
      </c>
      <c r="B31" s="17" t="s">
        <v>540</v>
      </c>
      <c r="C31" s="99"/>
      <c r="D31" s="46" t="s">
        <v>8</v>
      </c>
      <c r="E31" s="109">
        <v>45</v>
      </c>
      <c r="F31" s="47"/>
      <c r="G31" s="88">
        <f t="shared" si="0"/>
        <v>0</v>
      </c>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5"/>
      <c r="ED31" s="95"/>
      <c r="EE31" s="95"/>
      <c r="EF31" s="95"/>
      <c r="EG31" s="95"/>
      <c r="EH31" s="95"/>
      <c r="EI31" s="95"/>
      <c r="EJ31" s="95"/>
      <c r="EK31" s="95"/>
      <c r="EL31" s="95"/>
      <c r="EM31" s="95"/>
      <c r="EN31" s="95"/>
      <c r="EO31" s="95"/>
      <c r="EP31" s="95"/>
      <c r="EQ31" s="95"/>
      <c r="ER31" s="95"/>
      <c r="ES31" s="95"/>
      <c r="ET31" s="95"/>
      <c r="EU31" s="95"/>
      <c r="EV31" s="95"/>
      <c r="EW31" s="95"/>
      <c r="EX31" s="95"/>
      <c r="EY31" s="95"/>
      <c r="EZ31" s="95"/>
      <c r="FA31" s="95"/>
      <c r="FB31" s="95"/>
      <c r="FC31" s="95"/>
      <c r="FD31" s="95"/>
      <c r="FE31" s="95"/>
      <c r="FF31" s="95"/>
      <c r="FG31" s="95"/>
      <c r="FH31" s="95"/>
      <c r="FI31" s="95"/>
      <c r="FJ31" s="95"/>
      <c r="FK31" s="95"/>
      <c r="FL31" s="95"/>
      <c r="FM31" s="95"/>
      <c r="FN31" s="95"/>
      <c r="FO31" s="95"/>
      <c r="FP31" s="95"/>
      <c r="FQ31" s="95"/>
      <c r="FR31" s="95"/>
      <c r="FS31" s="95"/>
      <c r="FT31" s="95"/>
      <c r="FU31" s="95"/>
      <c r="FV31" s="95"/>
      <c r="FW31" s="95"/>
      <c r="FX31" s="95"/>
      <c r="FY31" s="95"/>
      <c r="FZ31" s="95"/>
      <c r="GA31" s="95"/>
      <c r="GB31" s="95"/>
      <c r="GC31" s="95"/>
      <c r="GD31" s="95"/>
      <c r="GE31" s="95"/>
      <c r="GF31" s="95"/>
      <c r="GG31" s="95"/>
      <c r="GH31" s="95"/>
      <c r="GI31" s="95"/>
      <c r="GJ31" s="95"/>
      <c r="GK31" s="95"/>
      <c r="GL31" s="95"/>
      <c r="GM31" s="95"/>
      <c r="GN31" s="95"/>
      <c r="GO31" s="95"/>
      <c r="GP31" s="95"/>
      <c r="GQ31" s="95"/>
      <c r="GR31" s="95"/>
      <c r="GS31" s="95"/>
      <c r="GT31" s="95"/>
      <c r="GU31" s="95"/>
      <c r="GV31" s="95"/>
      <c r="GW31" s="95"/>
      <c r="GX31" s="95"/>
      <c r="GY31" s="95"/>
      <c r="GZ31" s="95"/>
      <c r="HA31" s="95"/>
      <c r="HB31" s="95"/>
      <c r="HC31" s="95"/>
      <c r="HD31" s="95"/>
      <c r="HE31" s="95"/>
      <c r="HF31" s="95"/>
      <c r="HG31" s="95"/>
      <c r="HH31" s="95"/>
      <c r="HI31" s="95"/>
      <c r="HJ31" s="95"/>
      <c r="HK31" s="95"/>
    </row>
    <row r="32" spans="1:219" ht="111.75" customHeight="1" x14ac:dyDescent="0.25">
      <c r="A32" s="13">
        <v>26</v>
      </c>
      <c r="B32" s="14" t="s">
        <v>628</v>
      </c>
      <c r="C32" s="15"/>
      <c r="D32" s="10" t="s">
        <v>8</v>
      </c>
      <c r="E32" s="109">
        <v>543</v>
      </c>
      <c r="F32" s="35"/>
      <c r="G32" s="79">
        <f t="shared" si="0"/>
        <v>0</v>
      </c>
    </row>
    <row r="33" spans="1:7" ht="22.9" customHeight="1" x14ac:dyDescent="0.25">
      <c r="A33" s="13">
        <v>27</v>
      </c>
      <c r="B33" s="14" t="s">
        <v>541</v>
      </c>
      <c r="C33" s="15"/>
      <c r="D33" s="10" t="s">
        <v>8</v>
      </c>
      <c r="E33" s="109">
        <v>313</v>
      </c>
      <c r="F33" s="35"/>
      <c r="G33" s="79">
        <f t="shared" si="0"/>
        <v>0</v>
      </c>
    </row>
    <row r="34" spans="1:7" ht="82.5" customHeight="1" x14ac:dyDescent="0.25">
      <c r="A34" s="13">
        <v>28</v>
      </c>
      <c r="B34" s="14" t="s">
        <v>271</v>
      </c>
      <c r="C34" s="15"/>
      <c r="D34" s="10" t="s">
        <v>8</v>
      </c>
      <c r="E34" s="109">
        <v>276</v>
      </c>
      <c r="F34" s="35"/>
      <c r="G34" s="79">
        <f t="shared" si="0"/>
        <v>0</v>
      </c>
    </row>
    <row r="35" spans="1:7" ht="22.35" customHeight="1" x14ac:dyDescent="0.25">
      <c r="A35" s="13">
        <v>29</v>
      </c>
      <c r="B35" s="14" t="s">
        <v>542</v>
      </c>
      <c r="C35" s="15"/>
      <c r="D35" s="10" t="s">
        <v>8</v>
      </c>
      <c r="E35" s="109">
        <v>239</v>
      </c>
      <c r="F35" s="35"/>
      <c r="G35" s="79">
        <f t="shared" si="0"/>
        <v>0</v>
      </c>
    </row>
    <row r="36" spans="1:7" ht="99" customHeight="1" x14ac:dyDescent="0.25">
      <c r="A36" s="13">
        <v>30</v>
      </c>
      <c r="B36" s="14" t="s">
        <v>272</v>
      </c>
      <c r="C36" s="15"/>
      <c r="D36" s="10" t="s">
        <v>8</v>
      </c>
      <c r="E36" s="109">
        <v>309</v>
      </c>
      <c r="F36" s="35"/>
      <c r="G36" s="79">
        <f t="shared" si="0"/>
        <v>0</v>
      </c>
    </row>
    <row r="37" spans="1:7" ht="21.2" customHeight="1" x14ac:dyDescent="0.25">
      <c r="A37" s="13">
        <v>31</v>
      </c>
      <c r="B37" s="14" t="s">
        <v>543</v>
      </c>
      <c r="C37" s="15"/>
      <c r="D37" s="10" t="s">
        <v>8</v>
      </c>
      <c r="E37" s="109">
        <v>151</v>
      </c>
      <c r="F37" s="35"/>
      <c r="G37" s="79">
        <f t="shared" si="0"/>
        <v>0</v>
      </c>
    </row>
    <row r="38" spans="1:7" ht="67.5" customHeight="1" x14ac:dyDescent="0.25">
      <c r="A38" s="13">
        <v>32</v>
      </c>
      <c r="B38" s="14" t="s">
        <v>273</v>
      </c>
      <c r="C38" s="15"/>
      <c r="D38" s="10" t="s">
        <v>8</v>
      </c>
      <c r="E38" s="109">
        <v>179</v>
      </c>
      <c r="F38" s="35"/>
      <c r="G38" s="79">
        <f t="shared" si="0"/>
        <v>0</v>
      </c>
    </row>
    <row r="39" spans="1:7" ht="84" customHeight="1" x14ac:dyDescent="0.25">
      <c r="A39" s="13">
        <v>33</v>
      </c>
      <c r="B39" s="14" t="s">
        <v>274</v>
      </c>
      <c r="C39" s="15"/>
      <c r="D39" s="10" t="s">
        <v>8</v>
      </c>
      <c r="E39" s="109">
        <v>413</v>
      </c>
      <c r="F39" s="35"/>
      <c r="G39" s="79">
        <f t="shared" si="0"/>
        <v>0</v>
      </c>
    </row>
    <row r="40" spans="1:7" ht="78" customHeight="1" x14ac:dyDescent="0.25">
      <c r="A40" s="13">
        <v>34</v>
      </c>
      <c r="B40" s="14" t="s">
        <v>275</v>
      </c>
      <c r="C40" s="15"/>
      <c r="D40" s="10" t="s">
        <v>27</v>
      </c>
      <c r="E40" s="109">
        <v>231</v>
      </c>
      <c r="F40" s="35"/>
      <c r="G40" s="79">
        <f t="shared" si="0"/>
        <v>0</v>
      </c>
    </row>
    <row r="41" spans="1:7" ht="81" customHeight="1" x14ac:dyDescent="0.25">
      <c r="A41" s="13">
        <v>35</v>
      </c>
      <c r="B41" s="14" t="s">
        <v>276</v>
      </c>
      <c r="C41" s="15"/>
      <c r="D41" s="10" t="s">
        <v>25</v>
      </c>
      <c r="E41" s="109">
        <v>52</v>
      </c>
      <c r="F41" s="35"/>
      <c r="G41" s="79">
        <f t="shared" si="0"/>
        <v>0</v>
      </c>
    </row>
    <row r="42" spans="1:7" ht="140.25" customHeight="1" x14ac:dyDescent="0.25">
      <c r="A42" s="13">
        <v>36</v>
      </c>
      <c r="B42" s="14" t="s">
        <v>277</v>
      </c>
      <c r="C42" s="15"/>
      <c r="D42" s="10" t="s">
        <v>8</v>
      </c>
      <c r="E42" s="109">
        <v>450</v>
      </c>
      <c r="F42" s="35"/>
      <c r="G42" s="79">
        <f t="shared" si="0"/>
        <v>0</v>
      </c>
    </row>
    <row r="43" spans="1:7" ht="135" x14ac:dyDescent="0.25">
      <c r="A43" s="13">
        <v>37</v>
      </c>
      <c r="B43" s="14" t="s">
        <v>278</v>
      </c>
      <c r="C43" s="15"/>
      <c r="D43" s="10" t="s">
        <v>25</v>
      </c>
      <c r="E43" s="109">
        <v>266</v>
      </c>
      <c r="F43" s="35"/>
      <c r="G43" s="79">
        <f t="shared" si="0"/>
        <v>0</v>
      </c>
    </row>
    <row r="44" spans="1:7" ht="143.25" customHeight="1" x14ac:dyDescent="0.25">
      <c r="A44" s="13">
        <v>38</v>
      </c>
      <c r="B44" s="14" t="s">
        <v>279</v>
      </c>
      <c r="C44" s="15"/>
      <c r="D44" s="10" t="s">
        <v>25</v>
      </c>
      <c r="E44" s="109">
        <v>255</v>
      </c>
      <c r="F44" s="35"/>
      <c r="G44" s="79">
        <f t="shared" si="0"/>
        <v>0</v>
      </c>
    </row>
    <row r="45" spans="1:7" ht="195" customHeight="1" x14ac:dyDescent="0.25">
      <c r="A45" s="148">
        <v>39</v>
      </c>
      <c r="B45" s="17" t="s">
        <v>664</v>
      </c>
      <c r="C45" s="15"/>
      <c r="D45" s="10" t="s">
        <v>8</v>
      </c>
      <c r="E45" s="109">
        <v>187</v>
      </c>
      <c r="F45" s="35"/>
      <c r="G45" s="79">
        <f t="shared" si="0"/>
        <v>0</v>
      </c>
    </row>
    <row r="46" spans="1:7" ht="174" customHeight="1" x14ac:dyDescent="0.25">
      <c r="A46" s="13">
        <v>40</v>
      </c>
      <c r="B46" s="17" t="s">
        <v>474</v>
      </c>
      <c r="C46" s="15"/>
      <c r="D46" s="10" t="s">
        <v>25</v>
      </c>
      <c r="E46" s="109">
        <v>39</v>
      </c>
      <c r="F46" s="35"/>
      <c r="G46" s="79">
        <f t="shared" si="0"/>
        <v>0</v>
      </c>
    </row>
    <row r="47" spans="1:7" ht="159.75" customHeight="1" x14ac:dyDescent="0.25">
      <c r="A47" s="13">
        <v>41</v>
      </c>
      <c r="B47" s="17" t="s">
        <v>475</v>
      </c>
      <c r="C47" s="15"/>
      <c r="D47" s="10" t="s">
        <v>476</v>
      </c>
      <c r="E47" s="109">
        <v>43</v>
      </c>
      <c r="F47" s="35"/>
      <c r="G47" s="79">
        <f t="shared" si="0"/>
        <v>0</v>
      </c>
    </row>
    <row r="48" spans="1:7" ht="147.75" customHeight="1" x14ac:dyDescent="0.25">
      <c r="A48" s="13">
        <v>42</v>
      </c>
      <c r="B48" s="17" t="s">
        <v>477</v>
      </c>
      <c r="C48" s="15"/>
      <c r="D48" s="10" t="s">
        <v>8</v>
      </c>
      <c r="E48" s="109">
        <v>114</v>
      </c>
      <c r="F48" s="35"/>
      <c r="G48" s="79">
        <f t="shared" si="0"/>
        <v>0</v>
      </c>
    </row>
    <row r="49" spans="1:7" ht="147.75" customHeight="1" x14ac:dyDescent="0.25">
      <c r="A49" s="13">
        <v>43</v>
      </c>
      <c r="B49" s="17" t="s">
        <v>479</v>
      </c>
      <c r="C49" s="15"/>
      <c r="D49" s="10" t="s">
        <v>8</v>
      </c>
      <c r="E49" s="109">
        <v>72</v>
      </c>
      <c r="F49" s="35"/>
      <c r="G49" s="79">
        <f t="shared" si="0"/>
        <v>0</v>
      </c>
    </row>
    <row r="50" spans="1:7" ht="147.75" customHeight="1" x14ac:dyDescent="0.25">
      <c r="A50" s="13">
        <v>44</v>
      </c>
      <c r="B50" s="17" t="s">
        <v>478</v>
      </c>
      <c r="C50" s="15"/>
      <c r="D50" s="10" t="s">
        <v>8</v>
      </c>
      <c r="E50" s="109">
        <v>98</v>
      </c>
      <c r="F50" s="35"/>
      <c r="G50" s="79">
        <f t="shared" si="0"/>
        <v>0</v>
      </c>
    </row>
    <row r="51" spans="1:7" ht="97.5" customHeight="1" x14ac:dyDescent="0.25">
      <c r="A51" s="13">
        <v>45</v>
      </c>
      <c r="B51" s="14" t="s">
        <v>280</v>
      </c>
      <c r="C51" s="15"/>
      <c r="D51" s="10" t="s">
        <v>8</v>
      </c>
      <c r="E51" s="109">
        <v>184</v>
      </c>
      <c r="F51" s="35"/>
      <c r="G51" s="79">
        <f t="shared" si="0"/>
        <v>0</v>
      </c>
    </row>
    <row r="52" spans="1:7" ht="66.75" customHeight="1" x14ac:dyDescent="0.25">
      <c r="A52" s="13">
        <v>46</v>
      </c>
      <c r="B52" s="14" t="s">
        <v>281</v>
      </c>
      <c r="C52" s="15"/>
      <c r="D52" s="10" t="s">
        <v>8</v>
      </c>
      <c r="E52" s="109">
        <v>658</v>
      </c>
      <c r="F52" s="35"/>
      <c r="G52" s="79">
        <f t="shared" si="0"/>
        <v>0</v>
      </c>
    </row>
    <row r="53" spans="1:7" ht="56.25" customHeight="1" x14ac:dyDescent="0.25">
      <c r="A53" s="13">
        <v>47</v>
      </c>
      <c r="B53" s="14" t="s">
        <v>282</v>
      </c>
      <c r="C53" s="15"/>
      <c r="D53" s="10" t="s">
        <v>8</v>
      </c>
      <c r="E53" s="109">
        <v>323</v>
      </c>
      <c r="F53" s="35"/>
      <c r="G53" s="79">
        <f t="shared" si="0"/>
        <v>0</v>
      </c>
    </row>
    <row r="54" spans="1:7" ht="51" customHeight="1" x14ac:dyDescent="0.25">
      <c r="A54" s="13">
        <v>48</v>
      </c>
      <c r="B54" s="14" t="s">
        <v>283</v>
      </c>
      <c r="C54" s="15"/>
      <c r="D54" s="10" t="s">
        <v>8</v>
      </c>
      <c r="E54" s="109">
        <v>596</v>
      </c>
      <c r="F54" s="35"/>
      <c r="G54" s="79">
        <f t="shared" ref="G54:G86" si="1">(E54*F54)</f>
        <v>0</v>
      </c>
    </row>
    <row r="55" spans="1:7" ht="111.75" customHeight="1" x14ac:dyDescent="0.25">
      <c r="A55" s="13">
        <v>49</v>
      </c>
      <c r="B55" s="14" t="s">
        <v>284</v>
      </c>
      <c r="C55" s="15"/>
      <c r="D55" s="10" t="s">
        <v>8</v>
      </c>
      <c r="E55" s="109">
        <v>98</v>
      </c>
      <c r="F55" s="35"/>
      <c r="G55" s="79">
        <f t="shared" si="1"/>
        <v>0</v>
      </c>
    </row>
    <row r="56" spans="1:7" ht="68.25" customHeight="1" x14ac:dyDescent="0.25">
      <c r="A56" s="13">
        <v>50</v>
      </c>
      <c r="B56" s="14" t="s">
        <v>285</v>
      </c>
      <c r="C56" s="15"/>
      <c r="D56" s="10" t="s">
        <v>25</v>
      </c>
      <c r="E56" s="109">
        <v>110</v>
      </c>
      <c r="F56" s="35"/>
      <c r="G56" s="79">
        <f t="shared" si="1"/>
        <v>0</v>
      </c>
    </row>
    <row r="57" spans="1:7" ht="111" customHeight="1" x14ac:dyDescent="0.25">
      <c r="A57" s="13">
        <v>51</v>
      </c>
      <c r="B57" s="14" t="s">
        <v>286</v>
      </c>
      <c r="C57" s="15"/>
      <c r="D57" s="10" t="s">
        <v>8</v>
      </c>
      <c r="E57" s="109">
        <v>35</v>
      </c>
      <c r="F57" s="35"/>
      <c r="G57" s="79">
        <f t="shared" si="1"/>
        <v>0</v>
      </c>
    </row>
    <row r="58" spans="1:7" ht="70.5" customHeight="1" x14ac:dyDescent="0.25">
      <c r="A58" s="13">
        <v>52</v>
      </c>
      <c r="B58" s="14" t="s">
        <v>287</v>
      </c>
      <c r="C58" s="15"/>
      <c r="D58" s="10" t="s">
        <v>25</v>
      </c>
      <c r="E58" s="109">
        <v>48</v>
      </c>
      <c r="F58" s="35"/>
      <c r="G58" s="79">
        <f t="shared" si="1"/>
        <v>0</v>
      </c>
    </row>
    <row r="59" spans="1:7" ht="112.5" customHeight="1" x14ac:dyDescent="0.25">
      <c r="A59" s="13">
        <v>53</v>
      </c>
      <c r="B59" s="17" t="s">
        <v>503</v>
      </c>
      <c r="C59" s="15"/>
      <c r="D59" s="10" t="s">
        <v>8</v>
      </c>
      <c r="E59" s="109">
        <v>25</v>
      </c>
      <c r="F59" s="35"/>
      <c r="G59" s="79">
        <f t="shared" si="1"/>
        <v>0</v>
      </c>
    </row>
    <row r="60" spans="1:7" ht="71.25" customHeight="1" x14ac:dyDescent="0.25">
      <c r="A60" s="13">
        <v>54</v>
      </c>
      <c r="B60" s="17" t="s">
        <v>504</v>
      </c>
      <c r="C60" s="15"/>
      <c r="D60" s="10" t="s">
        <v>25</v>
      </c>
      <c r="E60" s="109">
        <v>40</v>
      </c>
      <c r="F60" s="35"/>
      <c r="G60" s="79">
        <f t="shared" si="1"/>
        <v>0</v>
      </c>
    </row>
    <row r="61" spans="1:7" ht="54.75" customHeight="1" x14ac:dyDescent="0.25">
      <c r="A61" s="13">
        <v>55</v>
      </c>
      <c r="B61" s="14" t="s">
        <v>288</v>
      </c>
      <c r="C61" s="15"/>
      <c r="D61" s="10" t="s">
        <v>25</v>
      </c>
      <c r="E61" s="109">
        <v>1</v>
      </c>
      <c r="F61" s="35"/>
      <c r="G61" s="79">
        <f t="shared" si="1"/>
        <v>0</v>
      </c>
    </row>
    <row r="62" spans="1:7" ht="25.5" customHeight="1" x14ac:dyDescent="0.25">
      <c r="A62" s="13">
        <v>56</v>
      </c>
      <c r="B62" s="14" t="s">
        <v>289</v>
      </c>
      <c r="C62" s="15"/>
      <c r="D62" s="10" t="s">
        <v>25</v>
      </c>
      <c r="E62" s="109">
        <v>3</v>
      </c>
      <c r="F62" s="35"/>
      <c r="G62" s="79">
        <f t="shared" si="1"/>
        <v>0</v>
      </c>
    </row>
    <row r="63" spans="1:7" ht="36.75" customHeight="1" x14ac:dyDescent="0.25">
      <c r="A63" s="13">
        <v>57</v>
      </c>
      <c r="B63" s="14" t="s">
        <v>290</v>
      </c>
      <c r="C63" s="15"/>
      <c r="D63" s="10" t="s">
        <v>25</v>
      </c>
      <c r="E63" s="109">
        <v>3</v>
      </c>
      <c r="F63" s="35"/>
      <c r="G63" s="79">
        <f t="shared" si="1"/>
        <v>0</v>
      </c>
    </row>
    <row r="64" spans="1:7" ht="66" customHeight="1" x14ac:dyDescent="0.25">
      <c r="A64" s="13">
        <v>58</v>
      </c>
      <c r="B64" s="14" t="s">
        <v>291</v>
      </c>
      <c r="C64" s="15"/>
      <c r="D64" s="10" t="s">
        <v>25</v>
      </c>
      <c r="E64" s="109">
        <v>17</v>
      </c>
      <c r="F64" s="35"/>
      <c r="G64" s="79">
        <f t="shared" si="1"/>
        <v>0</v>
      </c>
    </row>
    <row r="65" spans="1:7" ht="66" customHeight="1" x14ac:dyDescent="0.25">
      <c r="A65" s="13">
        <v>59</v>
      </c>
      <c r="B65" s="14" t="s">
        <v>292</v>
      </c>
      <c r="C65" s="15"/>
      <c r="D65" s="10" t="s">
        <v>25</v>
      </c>
      <c r="E65" s="109">
        <v>3</v>
      </c>
      <c r="F65" s="35"/>
      <c r="G65" s="79">
        <f t="shared" si="1"/>
        <v>0</v>
      </c>
    </row>
    <row r="66" spans="1:7" ht="51" customHeight="1" x14ac:dyDescent="0.25">
      <c r="A66" s="13">
        <v>60</v>
      </c>
      <c r="B66" s="14" t="s">
        <v>293</v>
      </c>
      <c r="C66" s="15"/>
      <c r="D66" s="10" t="s">
        <v>25</v>
      </c>
      <c r="E66" s="109">
        <v>4</v>
      </c>
      <c r="F66" s="35"/>
      <c r="G66" s="79">
        <f t="shared" si="1"/>
        <v>0</v>
      </c>
    </row>
    <row r="67" spans="1:7" ht="34.700000000000003" customHeight="1" x14ac:dyDescent="0.25">
      <c r="A67" s="13">
        <v>61</v>
      </c>
      <c r="B67" s="14" t="s">
        <v>294</v>
      </c>
      <c r="C67" s="15"/>
      <c r="D67" s="10" t="s">
        <v>25</v>
      </c>
      <c r="E67" s="109">
        <v>14</v>
      </c>
      <c r="F67" s="35"/>
      <c r="G67" s="79">
        <f t="shared" si="1"/>
        <v>0</v>
      </c>
    </row>
    <row r="68" spans="1:7" ht="20.100000000000001" customHeight="1" x14ac:dyDescent="0.25">
      <c r="A68" s="13">
        <v>62</v>
      </c>
      <c r="B68" s="14" t="s">
        <v>295</v>
      </c>
      <c r="C68" s="15"/>
      <c r="D68" s="10" t="s">
        <v>25</v>
      </c>
      <c r="E68" s="109">
        <v>3</v>
      </c>
      <c r="F68" s="35"/>
      <c r="G68" s="79">
        <f t="shared" si="1"/>
        <v>0</v>
      </c>
    </row>
    <row r="69" spans="1:7" ht="49.5" customHeight="1" x14ac:dyDescent="0.25">
      <c r="A69" s="13">
        <v>63</v>
      </c>
      <c r="B69" s="14" t="s">
        <v>296</v>
      </c>
      <c r="C69" s="15"/>
      <c r="D69" s="10" t="s">
        <v>8</v>
      </c>
      <c r="E69" s="109">
        <v>31</v>
      </c>
      <c r="F69" s="35"/>
      <c r="G69" s="79">
        <f t="shared" si="1"/>
        <v>0</v>
      </c>
    </row>
    <row r="70" spans="1:7" ht="51.75" customHeight="1" x14ac:dyDescent="0.25">
      <c r="A70" s="13">
        <v>64</v>
      </c>
      <c r="B70" s="14" t="s">
        <v>297</v>
      </c>
      <c r="C70" s="15"/>
      <c r="D70" s="10" t="s">
        <v>8</v>
      </c>
      <c r="E70" s="109">
        <v>6</v>
      </c>
      <c r="F70" s="35"/>
      <c r="G70" s="79">
        <f t="shared" si="1"/>
        <v>0</v>
      </c>
    </row>
    <row r="71" spans="1:7" ht="52.5" customHeight="1" x14ac:dyDescent="0.25">
      <c r="A71" s="13">
        <v>65</v>
      </c>
      <c r="B71" s="14" t="s">
        <v>298</v>
      </c>
      <c r="C71" s="15"/>
      <c r="D71" s="10" t="s">
        <v>8</v>
      </c>
      <c r="E71" s="109">
        <v>11</v>
      </c>
      <c r="F71" s="35"/>
      <c r="G71" s="79">
        <f t="shared" si="1"/>
        <v>0</v>
      </c>
    </row>
    <row r="72" spans="1:7" ht="36.950000000000003" customHeight="1" x14ac:dyDescent="0.25">
      <c r="A72" s="13">
        <v>66</v>
      </c>
      <c r="B72" s="14" t="s">
        <v>299</v>
      </c>
      <c r="C72" s="15"/>
      <c r="D72" s="10" t="s">
        <v>8</v>
      </c>
      <c r="E72" s="109">
        <v>15</v>
      </c>
      <c r="F72" s="35"/>
      <c r="G72" s="79">
        <f t="shared" si="1"/>
        <v>0</v>
      </c>
    </row>
    <row r="73" spans="1:7" ht="65.25" customHeight="1" x14ac:dyDescent="0.25">
      <c r="A73" s="13">
        <v>67</v>
      </c>
      <c r="B73" s="14" t="s">
        <v>300</v>
      </c>
      <c r="C73" s="15"/>
      <c r="D73" s="10" t="s">
        <v>8</v>
      </c>
      <c r="E73" s="109">
        <v>211</v>
      </c>
      <c r="F73" s="35"/>
      <c r="G73" s="79">
        <f t="shared" si="1"/>
        <v>0</v>
      </c>
    </row>
    <row r="74" spans="1:7" ht="68.25" customHeight="1" x14ac:dyDescent="0.25">
      <c r="A74" s="13">
        <v>68</v>
      </c>
      <c r="B74" s="14" t="s">
        <v>301</v>
      </c>
      <c r="C74" s="15"/>
      <c r="D74" s="10" t="s">
        <v>8</v>
      </c>
      <c r="E74" s="109">
        <v>243</v>
      </c>
      <c r="F74" s="35"/>
      <c r="G74" s="79">
        <f t="shared" si="1"/>
        <v>0</v>
      </c>
    </row>
    <row r="75" spans="1:7" ht="67.5" customHeight="1" x14ac:dyDescent="0.25">
      <c r="A75" s="13">
        <v>69</v>
      </c>
      <c r="B75" s="14" t="s">
        <v>302</v>
      </c>
      <c r="C75" s="15"/>
      <c r="D75" s="10" t="s">
        <v>8</v>
      </c>
      <c r="E75" s="109">
        <v>909</v>
      </c>
      <c r="F75" s="35"/>
      <c r="G75" s="79">
        <f t="shared" si="1"/>
        <v>0</v>
      </c>
    </row>
    <row r="76" spans="1:7" ht="33.200000000000003" customHeight="1" x14ac:dyDescent="0.25">
      <c r="A76" s="13">
        <v>70</v>
      </c>
      <c r="B76" s="14" t="s">
        <v>303</v>
      </c>
      <c r="C76" s="15"/>
      <c r="D76" s="10" t="s">
        <v>8</v>
      </c>
      <c r="E76" s="109">
        <v>176</v>
      </c>
      <c r="F76" s="35"/>
      <c r="G76" s="79">
        <f t="shared" si="1"/>
        <v>0</v>
      </c>
    </row>
    <row r="77" spans="1:7" ht="96" customHeight="1" x14ac:dyDescent="0.25">
      <c r="A77" s="13">
        <v>71</v>
      </c>
      <c r="B77" s="14" t="s">
        <v>304</v>
      </c>
      <c r="C77" s="15"/>
      <c r="D77" s="10" t="s">
        <v>8</v>
      </c>
      <c r="E77" s="109">
        <v>332</v>
      </c>
      <c r="F77" s="35"/>
      <c r="G77" s="79">
        <f t="shared" si="1"/>
        <v>0</v>
      </c>
    </row>
    <row r="78" spans="1:7" ht="52.5" customHeight="1" x14ac:dyDescent="0.25">
      <c r="A78" s="13">
        <v>72</v>
      </c>
      <c r="B78" s="14" t="s">
        <v>305</v>
      </c>
      <c r="C78" s="15"/>
      <c r="D78" s="10" t="s">
        <v>11</v>
      </c>
      <c r="E78" s="109">
        <v>540</v>
      </c>
      <c r="F78" s="35"/>
      <c r="G78" s="79">
        <f t="shared" si="1"/>
        <v>0</v>
      </c>
    </row>
    <row r="79" spans="1:7" ht="51.75" customHeight="1" x14ac:dyDescent="0.25">
      <c r="A79" s="13">
        <v>73</v>
      </c>
      <c r="B79" s="14" t="s">
        <v>306</v>
      </c>
      <c r="C79" s="15"/>
      <c r="D79" s="10" t="s">
        <v>11</v>
      </c>
      <c r="E79" s="109">
        <v>145</v>
      </c>
      <c r="F79" s="35"/>
      <c r="G79" s="79">
        <f t="shared" si="1"/>
        <v>0</v>
      </c>
    </row>
    <row r="80" spans="1:7" ht="68.25" customHeight="1" x14ac:dyDescent="0.25">
      <c r="A80" s="13">
        <v>74</v>
      </c>
      <c r="B80" s="14" t="s">
        <v>307</v>
      </c>
      <c r="C80" s="15"/>
      <c r="D80" s="10" t="s">
        <v>308</v>
      </c>
      <c r="E80" s="109">
        <v>94</v>
      </c>
      <c r="F80" s="35"/>
      <c r="G80" s="79">
        <f t="shared" si="1"/>
        <v>0</v>
      </c>
    </row>
    <row r="81" spans="1:219" ht="79.5" customHeight="1" x14ac:dyDescent="0.25">
      <c r="A81" s="13">
        <v>75</v>
      </c>
      <c r="B81" s="14" t="s">
        <v>309</v>
      </c>
      <c r="C81" s="15"/>
      <c r="D81" s="10" t="s">
        <v>11</v>
      </c>
      <c r="E81" s="109">
        <v>2700</v>
      </c>
      <c r="F81" s="35"/>
      <c r="G81" s="79">
        <f t="shared" si="1"/>
        <v>0</v>
      </c>
    </row>
    <row r="82" spans="1:219" ht="66" customHeight="1" x14ac:dyDescent="0.25">
      <c r="A82" s="13">
        <v>76</v>
      </c>
      <c r="B82" s="14" t="s">
        <v>310</v>
      </c>
      <c r="C82" s="15"/>
      <c r="D82" s="11" t="s">
        <v>509</v>
      </c>
      <c r="E82" s="109">
        <v>77</v>
      </c>
      <c r="F82" s="35"/>
      <c r="G82" s="79">
        <f t="shared" si="1"/>
        <v>0</v>
      </c>
    </row>
    <row r="83" spans="1:219" ht="73.5" customHeight="1" x14ac:dyDescent="0.25">
      <c r="A83" s="13">
        <v>77</v>
      </c>
      <c r="B83" s="14" t="s">
        <v>507</v>
      </c>
      <c r="C83" s="15"/>
      <c r="D83" s="11" t="s">
        <v>509</v>
      </c>
      <c r="E83" s="109">
        <v>88</v>
      </c>
      <c r="F83" s="35"/>
      <c r="G83" s="79">
        <f t="shared" si="1"/>
        <v>0</v>
      </c>
    </row>
    <row r="84" spans="1:219" ht="67.5" customHeight="1" x14ac:dyDescent="0.25">
      <c r="A84" s="13">
        <v>78</v>
      </c>
      <c r="B84" s="14" t="s">
        <v>311</v>
      </c>
      <c r="C84" s="15"/>
      <c r="D84" s="10" t="s">
        <v>8</v>
      </c>
      <c r="E84" s="109">
        <v>50</v>
      </c>
      <c r="F84" s="35"/>
      <c r="G84" s="79">
        <f t="shared" si="1"/>
        <v>0</v>
      </c>
    </row>
    <row r="85" spans="1:219" s="100" customFormat="1" ht="88.5" customHeight="1" x14ac:dyDescent="0.25">
      <c r="A85" s="21">
        <v>79</v>
      </c>
      <c r="B85" s="17" t="s">
        <v>527</v>
      </c>
      <c r="C85" s="99"/>
      <c r="D85" s="46" t="s">
        <v>27</v>
      </c>
      <c r="E85" s="109">
        <v>133</v>
      </c>
      <c r="F85" s="47"/>
      <c r="G85" s="88">
        <f t="shared" si="1"/>
        <v>0</v>
      </c>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c r="FG85" s="95"/>
      <c r="FH85" s="95"/>
      <c r="FI85" s="95"/>
      <c r="FJ85" s="95"/>
      <c r="FK85" s="95"/>
      <c r="FL85" s="95"/>
      <c r="FM85" s="95"/>
      <c r="FN85" s="95"/>
      <c r="FO85" s="95"/>
      <c r="FP85" s="95"/>
      <c r="FQ85" s="95"/>
      <c r="FR85" s="95"/>
      <c r="FS85" s="95"/>
      <c r="FT85" s="95"/>
      <c r="FU85" s="95"/>
      <c r="FV85" s="95"/>
      <c r="FW85" s="95"/>
      <c r="FX85" s="95"/>
      <c r="FY85" s="95"/>
      <c r="FZ85" s="95"/>
      <c r="GA85" s="95"/>
      <c r="GB85" s="95"/>
      <c r="GC85" s="95"/>
      <c r="GD85" s="95"/>
      <c r="GE85" s="95"/>
      <c r="GF85" s="95"/>
      <c r="GG85" s="95"/>
      <c r="GH85" s="95"/>
      <c r="GI85" s="95"/>
      <c r="GJ85" s="95"/>
      <c r="GK85" s="95"/>
      <c r="GL85" s="95"/>
      <c r="GM85" s="95"/>
      <c r="GN85" s="95"/>
      <c r="GO85" s="95"/>
      <c r="GP85" s="95"/>
      <c r="GQ85" s="95"/>
      <c r="GR85" s="95"/>
      <c r="GS85" s="95"/>
      <c r="GT85" s="95"/>
      <c r="GU85" s="95"/>
      <c r="GV85" s="95"/>
      <c r="GW85" s="95"/>
      <c r="GX85" s="95"/>
      <c r="GY85" s="95"/>
      <c r="GZ85" s="95"/>
      <c r="HA85" s="95"/>
      <c r="HB85" s="95"/>
      <c r="HC85" s="95"/>
      <c r="HD85" s="95"/>
      <c r="HE85" s="95"/>
      <c r="HF85" s="95"/>
      <c r="HG85" s="95"/>
      <c r="HH85" s="95"/>
      <c r="HI85" s="95"/>
      <c r="HJ85" s="95"/>
      <c r="HK85" s="95"/>
    </row>
    <row r="86" spans="1:219" s="100" customFormat="1" ht="81" customHeight="1" x14ac:dyDescent="0.25">
      <c r="A86" s="21">
        <v>80</v>
      </c>
      <c r="B86" s="17" t="s">
        <v>528</v>
      </c>
      <c r="C86" s="99"/>
      <c r="D86" s="46" t="s">
        <v>8</v>
      </c>
      <c r="E86" s="109">
        <v>463</v>
      </c>
      <c r="F86" s="47"/>
      <c r="G86" s="88">
        <f t="shared" si="1"/>
        <v>0</v>
      </c>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c r="FG86" s="95"/>
      <c r="FH86" s="95"/>
      <c r="FI86" s="95"/>
      <c r="FJ86" s="95"/>
      <c r="FK86" s="95"/>
      <c r="FL86" s="95"/>
      <c r="FM86" s="95"/>
      <c r="FN86" s="95"/>
      <c r="FO86" s="95"/>
      <c r="FP86" s="95"/>
      <c r="FQ86" s="95"/>
      <c r="FR86" s="95"/>
      <c r="FS86" s="95"/>
      <c r="FT86" s="95"/>
      <c r="FU86" s="95"/>
      <c r="FV86" s="95"/>
      <c r="FW86" s="95"/>
      <c r="FX86" s="95"/>
      <c r="FY86" s="95"/>
      <c r="FZ86" s="95"/>
      <c r="GA86" s="95"/>
      <c r="GB86" s="95"/>
      <c r="GC86" s="95"/>
      <c r="GD86" s="95"/>
      <c r="GE86" s="95"/>
      <c r="GF86" s="95"/>
      <c r="GG86" s="95"/>
      <c r="GH86" s="95"/>
      <c r="GI86" s="95"/>
      <c r="GJ86" s="95"/>
      <c r="GK86" s="95"/>
      <c r="GL86" s="95"/>
      <c r="GM86" s="95"/>
      <c r="GN86" s="95"/>
      <c r="GO86" s="95"/>
      <c r="GP86" s="95"/>
      <c r="GQ86" s="95"/>
      <c r="GR86" s="95"/>
      <c r="GS86" s="95"/>
      <c r="GT86" s="95"/>
      <c r="GU86" s="95"/>
      <c r="GV86" s="95"/>
      <c r="GW86" s="95"/>
      <c r="GX86" s="95"/>
      <c r="GY86" s="95"/>
      <c r="GZ86" s="95"/>
      <c r="HA86" s="95"/>
      <c r="HB86" s="95"/>
      <c r="HC86" s="95"/>
      <c r="HD86" s="95"/>
      <c r="HE86" s="95"/>
      <c r="HF86" s="95"/>
      <c r="HG86" s="95"/>
      <c r="HH86" s="95"/>
      <c r="HI86" s="95"/>
      <c r="HJ86" s="95"/>
      <c r="HK86" s="95"/>
    </row>
    <row r="87" spans="1:219" ht="54" customHeight="1" x14ac:dyDescent="0.25">
      <c r="A87" s="13">
        <v>81</v>
      </c>
      <c r="B87" s="14" t="s">
        <v>632</v>
      </c>
      <c r="C87" s="15"/>
      <c r="D87" s="10" t="s">
        <v>8</v>
      </c>
      <c r="E87" s="109">
        <v>5</v>
      </c>
      <c r="F87" s="35"/>
      <c r="G87" s="79">
        <f t="shared" ref="G87:G111" si="2">(E87*F87)</f>
        <v>0</v>
      </c>
    </row>
    <row r="88" spans="1:219" ht="63" customHeight="1" x14ac:dyDescent="0.25">
      <c r="A88" s="13">
        <v>82</v>
      </c>
      <c r="B88" s="14" t="s">
        <v>312</v>
      </c>
      <c r="C88" s="15"/>
      <c r="D88" s="10" t="s">
        <v>8</v>
      </c>
      <c r="E88" s="109">
        <v>120</v>
      </c>
      <c r="F88" s="35"/>
      <c r="G88" s="79">
        <f t="shared" si="2"/>
        <v>0</v>
      </c>
    </row>
    <row r="89" spans="1:219" ht="66.75" customHeight="1" x14ac:dyDescent="0.25">
      <c r="A89" s="13">
        <v>83</v>
      </c>
      <c r="B89" s="14" t="s">
        <v>313</v>
      </c>
      <c r="C89" s="15"/>
      <c r="D89" s="10" t="s">
        <v>8</v>
      </c>
      <c r="E89" s="109">
        <v>310</v>
      </c>
      <c r="F89" s="35"/>
      <c r="G89" s="79">
        <f t="shared" si="2"/>
        <v>0</v>
      </c>
    </row>
    <row r="90" spans="1:219" ht="38.25" customHeight="1" x14ac:dyDescent="0.25">
      <c r="A90" s="13">
        <v>84</v>
      </c>
      <c r="B90" s="14" t="s">
        <v>633</v>
      </c>
      <c r="C90" s="15"/>
      <c r="D90" s="10" t="s">
        <v>8</v>
      </c>
      <c r="E90" s="109">
        <v>17</v>
      </c>
      <c r="F90" s="35"/>
      <c r="G90" s="79">
        <f t="shared" si="2"/>
        <v>0</v>
      </c>
    </row>
    <row r="91" spans="1:219" ht="113.25" customHeight="1" x14ac:dyDescent="0.25">
      <c r="A91" s="13">
        <v>85</v>
      </c>
      <c r="B91" s="14" t="s">
        <v>314</v>
      </c>
      <c r="C91" s="15"/>
      <c r="D91" s="10" t="s">
        <v>8</v>
      </c>
      <c r="E91" s="109">
        <v>857</v>
      </c>
      <c r="F91" s="35"/>
      <c r="G91" s="79">
        <f t="shared" si="2"/>
        <v>0</v>
      </c>
    </row>
    <row r="92" spans="1:219" ht="39.75" customHeight="1" x14ac:dyDescent="0.25">
      <c r="A92" s="13">
        <v>86</v>
      </c>
      <c r="B92" s="14" t="s">
        <v>315</v>
      </c>
      <c r="C92" s="15"/>
      <c r="D92" s="10" t="s">
        <v>25</v>
      </c>
      <c r="E92" s="109">
        <v>69</v>
      </c>
      <c r="F92" s="35"/>
      <c r="G92" s="79">
        <f t="shared" si="2"/>
        <v>0</v>
      </c>
    </row>
    <row r="93" spans="1:219" ht="40.5" customHeight="1" x14ac:dyDescent="0.25">
      <c r="A93" s="13">
        <v>87</v>
      </c>
      <c r="B93" s="14" t="s">
        <v>316</v>
      </c>
      <c r="C93" s="15"/>
      <c r="D93" s="10" t="s">
        <v>27</v>
      </c>
      <c r="E93" s="109">
        <v>125</v>
      </c>
      <c r="F93" s="35"/>
      <c r="G93" s="79">
        <f t="shared" si="2"/>
        <v>0</v>
      </c>
    </row>
    <row r="94" spans="1:219" ht="32.25" customHeight="1" x14ac:dyDescent="0.25">
      <c r="A94" s="13">
        <v>88</v>
      </c>
      <c r="B94" s="14" t="s">
        <v>317</v>
      </c>
      <c r="C94" s="15"/>
      <c r="D94" s="10" t="s">
        <v>27</v>
      </c>
      <c r="E94" s="109">
        <v>51</v>
      </c>
      <c r="F94" s="35"/>
      <c r="G94" s="79">
        <f t="shared" si="2"/>
        <v>0</v>
      </c>
    </row>
    <row r="95" spans="1:219" ht="96.75" customHeight="1" x14ac:dyDescent="0.25">
      <c r="A95" s="13">
        <v>89</v>
      </c>
      <c r="B95" s="14" t="s">
        <v>508</v>
      </c>
      <c r="C95" s="15"/>
      <c r="D95" s="11" t="s">
        <v>510</v>
      </c>
      <c r="E95" s="109">
        <v>81</v>
      </c>
      <c r="F95" s="35"/>
      <c r="G95" s="79">
        <f t="shared" si="2"/>
        <v>0</v>
      </c>
    </row>
    <row r="96" spans="1:219" ht="88.5" customHeight="1" x14ac:dyDescent="0.25">
      <c r="A96" s="13">
        <v>90</v>
      </c>
      <c r="B96" s="14" t="s">
        <v>318</v>
      </c>
      <c r="C96" s="15"/>
      <c r="D96" s="10" t="s">
        <v>27</v>
      </c>
      <c r="E96" s="109">
        <v>54</v>
      </c>
      <c r="F96" s="35"/>
      <c r="G96" s="79">
        <f t="shared" si="2"/>
        <v>0</v>
      </c>
    </row>
    <row r="97" spans="1:219" ht="74.25" customHeight="1" x14ac:dyDescent="0.25">
      <c r="A97" s="13">
        <v>91</v>
      </c>
      <c r="B97" s="14" t="s">
        <v>319</v>
      </c>
      <c r="C97" s="15"/>
      <c r="D97" s="10" t="s">
        <v>8</v>
      </c>
      <c r="E97" s="109">
        <v>30</v>
      </c>
      <c r="F97" s="35"/>
      <c r="G97" s="79">
        <f t="shared" si="2"/>
        <v>0</v>
      </c>
    </row>
    <row r="98" spans="1:219" ht="84" customHeight="1" x14ac:dyDescent="0.25">
      <c r="A98" s="13">
        <v>92</v>
      </c>
      <c r="B98" s="14" t="s">
        <v>320</v>
      </c>
      <c r="C98" s="15"/>
      <c r="D98" s="10" t="s">
        <v>8</v>
      </c>
      <c r="E98" s="109">
        <v>21</v>
      </c>
      <c r="F98" s="35"/>
      <c r="G98" s="79">
        <f t="shared" si="2"/>
        <v>0</v>
      </c>
    </row>
    <row r="99" spans="1:219" ht="86.25" customHeight="1" x14ac:dyDescent="0.25">
      <c r="A99" s="13">
        <v>93</v>
      </c>
      <c r="B99" s="14" t="s">
        <v>321</v>
      </c>
      <c r="C99" s="15"/>
      <c r="D99" s="10" t="s">
        <v>8</v>
      </c>
      <c r="E99" s="109">
        <v>123</v>
      </c>
      <c r="F99" s="35"/>
      <c r="G99" s="79">
        <f t="shared" si="2"/>
        <v>0</v>
      </c>
    </row>
    <row r="100" spans="1:219" ht="114" customHeight="1" x14ac:dyDescent="0.25">
      <c r="A100" s="13">
        <v>94</v>
      </c>
      <c r="B100" s="14" t="s">
        <v>322</v>
      </c>
      <c r="C100" s="15"/>
      <c r="D100" s="10" t="s">
        <v>8</v>
      </c>
      <c r="E100" s="109">
        <v>203</v>
      </c>
      <c r="F100" s="35"/>
      <c r="G100" s="79">
        <f t="shared" si="2"/>
        <v>0</v>
      </c>
    </row>
    <row r="101" spans="1:219" s="100" customFormat="1" ht="114" customHeight="1" x14ac:dyDescent="0.25">
      <c r="A101" s="21">
        <v>95</v>
      </c>
      <c r="B101" s="17" t="s">
        <v>515</v>
      </c>
      <c r="C101" s="99"/>
      <c r="D101" s="46" t="s">
        <v>8</v>
      </c>
      <c r="E101" s="109">
        <v>195</v>
      </c>
      <c r="F101" s="47"/>
      <c r="G101" s="88">
        <f t="shared" si="2"/>
        <v>0</v>
      </c>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c r="FG101" s="95"/>
      <c r="FH101" s="95"/>
      <c r="FI101" s="95"/>
      <c r="FJ101" s="95"/>
      <c r="FK101" s="95"/>
      <c r="FL101" s="95"/>
      <c r="FM101" s="95"/>
      <c r="FN101" s="95"/>
      <c r="FO101" s="95"/>
      <c r="FP101" s="95"/>
      <c r="FQ101" s="95"/>
      <c r="FR101" s="95"/>
      <c r="FS101" s="95"/>
      <c r="FT101" s="95"/>
      <c r="FU101" s="95"/>
      <c r="FV101" s="95"/>
      <c r="FW101" s="95"/>
      <c r="FX101" s="95"/>
      <c r="FY101" s="95"/>
      <c r="FZ101" s="95"/>
      <c r="GA101" s="95"/>
      <c r="GB101" s="95"/>
      <c r="GC101" s="95"/>
      <c r="GD101" s="95"/>
      <c r="GE101" s="95"/>
      <c r="GF101" s="95"/>
      <c r="GG101" s="95"/>
      <c r="GH101" s="95"/>
      <c r="GI101" s="95"/>
      <c r="GJ101" s="95"/>
      <c r="GK101" s="95"/>
      <c r="GL101" s="95"/>
      <c r="GM101" s="95"/>
      <c r="GN101" s="95"/>
      <c r="GO101" s="95"/>
      <c r="GP101" s="95"/>
      <c r="GQ101" s="95"/>
      <c r="GR101" s="95"/>
      <c r="GS101" s="95"/>
      <c r="GT101" s="95"/>
      <c r="GU101" s="95"/>
      <c r="GV101" s="95"/>
      <c r="GW101" s="95"/>
      <c r="GX101" s="95"/>
      <c r="GY101" s="95"/>
      <c r="GZ101" s="95"/>
      <c r="HA101" s="95"/>
      <c r="HB101" s="95"/>
      <c r="HC101" s="95"/>
      <c r="HD101" s="95"/>
      <c r="HE101" s="95"/>
      <c r="HF101" s="95"/>
      <c r="HG101" s="95"/>
      <c r="HH101" s="95"/>
      <c r="HI101" s="95"/>
      <c r="HJ101" s="95"/>
      <c r="HK101" s="95"/>
    </row>
    <row r="102" spans="1:219" ht="50.25" customHeight="1" x14ac:dyDescent="0.25">
      <c r="A102" s="13">
        <v>96</v>
      </c>
      <c r="B102" s="14" t="s">
        <v>323</v>
      </c>
      <c r="C102" s="15"/>
      <c r="D102" s="10" t="s">
        <v>8</v>
      </c>
      <c r="E102" s="109">
        <v>65</v>
      </c>
      <c r="F102" s="35"/>
      <c r="G102" s="79">
        <f t="shared" si="2"/>
        <v>0</v>
      </c>
    </row>
    <row r="103" spans="1:219" ht="63" customHeight="1" x14ac:dyDescent="0.25">
      <c r="A103" s="13">
        <v>97</v>
      </c>
      <c r="B103" s="14" t="s">
        <v>324</v>
      </c>
      <c r="C103" s="15"/>
      <c r="D103" s="10" t="s">
        <v>8</v>
      </c>
      <c r="E103" s="109">
        <v>45</v>
      </c>
      <c r="F103" s="35"/>
      <c r="G103" s="79">
        <f t="shared" si="2"/>
        <v>0</v>
      </c>
    </row>
    <row r="104" spans="1:219" ht="53.25" customHeight="1" x14ac:dyDescent="0.25">
      <c r="A104" s="13">
        <v>98</v>
      </c>
      <c r="B104" s="14" t="s">
        <v>325</v>
      </c>
      <c r="C104" s="15"/>
      <c r="D104" s="10" t="s">
        <v>25</v>
      </c>
      <c r="E104" s="109">
        <v>2</v>
      </c>
      <c r="F104" s="35"/>
      <c r="G104" s="79">
        <f t="shared" si="2"/>
        <v>0</v>
      </c>
    </row>
    <row r="105" spans="1:219" s="100" customFormat="1" ht="49.5" customHeight="1" x14ac:dyDescent="0.25">
      <c r="A105" s="21">
        <v>99</v>
      </c>
      <c r="B105" s="17" t="s">
        <v>326</v>
      </c>
      <c r="C105" s="99"/>
      <c r="D105" s="46" t="s">
        <v>25</v>
      </c>
      <c r="E105" s="109">
        <v>6</v>
      </c>
      <c r="F105" s="47"/>
      <c r="G105" s="88">
        <f t="shared" si="2"/>
        <v>0</v>
      </c>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c r="DK105" s="95"/>
      <c r="DL105" s="95"/>
      <c r="DM105" s="95"/>
      <c r="DN105" s="95"/>
      <c r="DO105" s="95"/>
      <c r="DP105" s="95"/>
      <c r="DQ105" s="95"/>
      <c r="DR105" s="95"/>
      <c r="DS105" s="95"/>
      <c r="DT105" s="95"/>
      <c r="DU105" s="95"/>
      <c r="DV105" s="95"/>
      <c r="DW105" s="95"/>
      <c r="DX105" s="95"/>
      <c r="DY105" s="95"/>
      <c r="DZ105" s="95"/>
      <c r="EA105" s="95"/>
      <c r="EB105" s="95"/>
      <c r="EC105" s="95"/>
      <c r="ED105" s="95"/>
      <c r="EE105" s="95"/>
      <c r="EF105" s="95"/>
      <c r="EG105" s="95"/>
      <c r="EH105" s="95"/>
      <c r="EI105" s="95"/>
      <c r="EJ105" s="95"/>
      <c r="EK105" s="95"/>
      <c r="EL105" s="95"/>
      <c r="EM105" s="95"/>
      <c r="EN105" s="95"/>
      <c r="EO105" s="95"/>
      <c r="EP105" s="95"/>
      <c r="EQ105" s="95"/>
      <c r="ER105" s="95"/>
      <c r="ES105" s="95"/>
      <c r="ET105" s="95"/>
      <c r="EU105" s="95"/>
      <c r="EV105" s="95"/>
      <c r="EW105" s="95"/>
      <c r="EX105" s="95"/>
      <c r="EY105" s="95"/>
      <c r="EZ105" s="95"/>
      <c r="FA105" s="95"/>
      <c r="FB105" s="95"/>
      <c r="FC105" s="95"/>
      <c r="FD105" s="95"/>
      <c r="FE105" s="95"/>
      <c r="FF105" s="95"/>
      <c r="FG105" s="95"/>
      <c r="FH105" s="95"/>
      <c r="FI105" s="95"/>
      <c r="FJ105" s="95"/>
      <c r="FK105" s="95"/>
      <c r="FL105" s="95"/>
      <c r="FM105" s="95"/>
      <c r="FN105" s="95"/>
      <c r="FO105" s="95"/>
      <c r="FP105" s="95"/>
      <c r="FQ105" s="95"/>
      <c r="FR105" s="95"/>
      <c r="FS105" s="95"/>
      <c r="FT105" s="95"/>
      <c r="FU105" s="95"/>
      <c r="FV105" s="95"/>
      <c r="FW105" s="95"/>
      <c r="FX105" s="95"/>
      <c r="FY105" s="95"/>
      <c r="FZ105" s="95"/>
      <c r="GA105" s="95"/>
      <c r="GB105" s="95"/>
      <c r="GC105" s="95"/>
      <c r="GD105" s="95"/>
      <c r="GE105" s="95"/>
      <c r="GF105" s="95"/>
      <c r="GG105" s="95"/>
      <c r="GH105" s="95"/>
      <c r="GI105" s="95"/>
      <c r="GJ105" s="95"/>
      <c r="GK105" s="95"/>
      <c r="GL105" s="95"/>
      <c r="GM105" s="95"/>
      <c r="GN105" s="95"/>
      <c r="GO105" s="95"/>
      <c r="GP105" s="95"/>
      <c r="GQ105" s="95"/>
      <c r="GR105" s="95"/>
      <c r="GS105" s="95"/>
      <c r="GT105" s="95"/>
      <c r="GU105" s="95"/>
      <c r="GV105" s="95"/>
      <c r="GW105" s="95"/>
      <c r="GX105" s="95"/>
      <c r="GY105" s="95"/>
      <c r="GZ105" s="95"/>
      <c r="HA105" s="95"/>
      <c r="HB105" s="95"/>
      <c r="HC105" s="95"/>
      <c r="HD105" s="95"/>
      <c r="HE105" s="95"/>
      <c r="HF105" s="95"/>
      <c r="HG105" s="95"/>
      <c r="HH105" s="95"/>
      <c r="HI105" s="95"/>
      <c r="HJ105" s="95"/>
      <c r="HK105" s="95"/>
    </row>
    <row r="106" spans="1:219" ht="37.5" customHeight="1" x14ac:dyDescent="0.25">
      <c r="A106" s="13">
        <v>100</v>
      </c>
      <c r="B106" s="14" t="s">
        <v>327</v>
      </c>
      <c r="C106" s="15"/>
      <c r="D106" s="10" t="s">
        <v>25</v>
      </c>
      <c r="E106" s="109">
        <v>115</v>
      </c>
      <c r="F106" s="35"/>
      <c r="G106" s="79">
        <f t="shared" si="2"/>
        <v>0</v>
      </c>
    </row>
    <row r="107" spans="1:219" ht="41.25" customHeight="1" x14ac:dyDescent="0.25">
      <c r="A107" s="13">
        <v>101</v>
      </c>
      <c r="B107" s="14" t="s">
        <v>328</v>
      </c>
      <c r="C107" s="15"/>
      <c r="D107" s="10" t="s">
        <v>27</v>
      </c>
      <c r="E107" s="109">
        <v>50</v>
      </c>
      <c r="F107" s="35"/>
      <c r="G107" s="79">
        <f t="shared" si="2"/>
        <v>0</v>
      </c>
    </row>
    <row r="108" spans="1:219" ht="51.75" customHeight="1" x14ac:dyDescent="0.25">
      <c r="A108" s="13">
        <v>102</v>
      </c>
      <c r="B108" s="14" t="s">
        <v>329</v>
      </c>
      <c r="C108" s="15"/>
      <c r="D108" s="10" t="s">
        <v>27</v>
      </c>
      <c r="E108" s="109">
        <v>1</v>
      </c>
      <c r="F108" s="35"/>
      <c r="G108" s="79">
        <f t="shared" si="2"/>
        <v>0</v>
      </c>
    </row>
    <row r="109" spans="1:219" ht="35.25" customHeight="1" x14ac:dyDescent="0.25">
      <c r="A109" s="13">
        <v>103</v>
      </c>
      <c r="B109" s="14" t="s">
        <v>330</v>
      </c>
      <c r="C109" s="15"/>
      <c r="D109" s="10" t="s">
        <v>8</v>
      </c>
      <c r="E109" s="109">
        <v>37</v>
      </c>
      <c r="F109" s="35"/>
      <c r="G109" s="79">
        <f t="shared" si="2"/>
        <v>0</v>
      </c>
    </row>
    <row r="110" spans="1:219" ht="36.75" customHeight="1" x14ac:dyDescent="0.25">
      <c r="A110" s="13">
        <v>104</v>
      </c>
      <c r="B110" s="14" t="s">
        <v>331</v>
      </c>
      <c r="C110" s="15"/>
      <c r="D110" s="10" t="s">
        <v>8</v>
      </c>
      <c r="E110" s="109">
        <v>11</v>
      </c>
      <c r="F110" s="35"/>
      <c r="G110" s="79">
        <f t="shared" si="2"/>
        <v>0</v>
      </c>
    </row>
    <row r="111" spans="1:219" ht="37.5" customHeight="1" x14ac:dyDescent="0.25">
      <c r="A111" s="13">
        <v>105</v>
      </c>
      <c r="B111" s="14" t="s">
        <v>332</v>
      </c>
      <c r="C111" s="15"/>
      <c r="D111" s="10" t="s">
        <v>8</v>
      </c>
      <c r="E111" s="109">
        <v>15</v>
      </c>
      <c r="F111" s="35"/>
      <c r="G111" s="79">
        <f t="shared" si="2"/>
        <v>0</v>
      </c>
    </row>
    <row r="112" spans="1:219" ht="84" customHeight="1" x14ac:dyDescent="0.25">
      <c r="A112" s="13">
        <v>106</v>
      </c>
      <c r="B112" s="14" t="s">
        <v>333</v>
      </c>
      <c r="C112" s="15"/>
      <c r="D112" s="10" t="s">
        <v>8</v>
      </c>
      <c r="E112" s="109">
        <v>157</v>
      </c>
      <c r="F112" s="35"/>
      <c r="G112" s="79">
        <f t="shared" ref="G112:G141" si="3">(E112*F112)</f>
        <v>0</v>
      </c>
    </row>
    <row r="113" spans="1:7" ht="81.75" customHeight="1" x14ac:dyDescent="0.25">
      <c r="A113" s="13">
        <v>107</v>
      </c>
      <c r="B113" s="14" t="s">
        <v>334</v>
      </c>
      <c r="C113" s="15"/>
      <c r="D113" s="10" t="s">
        <v>8</v>
      </c>
      <c r="E113" s="109">
        <v>37</v>
      </c>
      <c r="F113" s="35"/>
      <c r="G113" s="79">
        <f t="shared" si="3"/>
        <v>0</v>
      </c>
    </row>
    <row r="114" spans="1:7" ht="81.75" customHeight="1" x14ac:dyDescent="0.25">
      <c r="A114" s="13">
        <v>108</v>
      </c>
      <c r="B114" s="14" t="s">
        <v>335</v>
      </c>
      <c r="C114" s="15"/>
      <c r="D114" s="10" t="s">
        <v>8</v>
      </c>
      <c r="E114" s="109">
        <v>9</v>
      </c>
      <c r="F114" s="35"/>
      <c r="G114" s="79">
        <f t="shared" si="3"/>
        <v>0</v>
      </c>
    </row>
    <row r="115" spans="1:7" ht="84" customHeight="1" x14ac:dyDescent="0.25">
      <c r="A115" s="13">
        <v>109</v>
      </c>
      <c r="B115" s="14" t="s">
        <v>336</v>
      </c>
      <c r="C115" s="15"/>
      <c r="D115" s="10" t="s">
        <v>8</v>
      </c>
      <c r="E115" s="109">
        <v>5</v>
      </c>
      <c r="F115" s="35"/>
      <c r="G115" s="79">
        <f t="shared" si="3"/>
        <v>0</v>
      </c>
    </row>
    <row r="116" spans="1:7" ht="42.75" customHeight="1" x14ac:dyDescent="0.25">
      <c r="A116" s="13">
        <v>110</v>
      </c>
      <c r="B116" s="14" t="s">
        <v>337</v>
      </c>
      <c r="C116" s="15"/>
      <c r="D116" s="10" t="s">
        <v>8</v>
      </c>
      <c r="E116" s="109">
        <v>5</v>
      </c>
      <c r="F116" s="35"/>
      <c r="G116" s="79">
        <f t="shared" si="3"/>
        <v>0</v>
      </c>
    </row>
    <row r="117" spans="1:7" ht="55.5" customHeight="1" x14ac:dyDescent="0.25">
      <c r="A117" s="13">
        <v>111</v>
      </c>
      <c r="B117" s="14" t="s">
        <v>338</v>
      </c>
      <c r="C117" s="15"/>
      <c r="D117" s="10" t="s">
        <v>8</v>
      </c>
      <c r="E117" s="109">
        <v>92</v>
      </c>
      <c r="F117" s="35"/>
      <c r="G117" s="79">
        <f t="shared" si="3"/>
        <v>0</v>
      </c>
    </row>
    <row r="118" spans="1:7" ht="22.9" customHeight="1" x14ac:dyDescent="0.25">
      <c r="A118" s="13">
        <v>112</v>
      </c>
      <c r="B118" s="14" t="s">
        <v>634</v>
      </c>
      <c r="C118" s="15"/>
      <c r="D118" s="10" t="s">
        <v>8</v>
      </c>
      <c r="E118" s="109">
        <v>49</v>
      </c>
      <c r="F118" s="35"/>
      <c r="G118" s="79">
        <f t="shared" si="3"/>
        <v>0</v>
      </c>
    </row>
    <row r="119" spans="1:7" ht="87" customHeight="1" x14ac:dyDescent="0.25">
      <c r="A119" s="13">
        <v>113</v>
      </c>
      <c r="B119" s="14" t="s">
        <v>339</v>
      </c>
      <c r="C119" s="15"/>
      <c r="D119" s="10" t="s">
        <v>8</v>
      </c>
      <c r="E119" s="109">
        <v>1</v>
      </c>
      <c r="F119" s="35"/>
      <c r="G119" s="79">
        <f t="shared" si="3"/>
        <v>0</v>
      </c>
    </row>
    <row r="120" spans="1:7" ht="39" customHeight="1" x14ac:dyDescent="0.25">
      <c r="A120" s="13">
        <v>114</v>
      </c>
      <c r="B120" s="14" t="s">
        <v>635</v>
      </c>
      <c r="C120" s="15"/>
      <c r="D120" s="10" t="s">
        <v>8</v>
      </c>
      <c r="E120" s="109">
        <v>1</v>
      </c>
      <c r="F120" s="35"/>
      <c r="G120" s="79">
        <f t="shared" si="3"/>
        <v>0</v>
      </c>
    </row>
    <row r="121" spans="1:7" ht="40.5" customHeight="1" x14ac:dyDescent="0.25">
      <c r="A121" s="13">
        <v>115</v>
      </c>
      <c r="B121" s="14" t="s">
        <v>636</v>
      </c>
      <c r="C121" s="15"/>
      <c r="D121" s="10" t="s">
        <v>8</v>
      </c>
      <c r="E121" s="109">
        <v>1</v>
      </c>
      <c r="F121" s="35"/>
      <c r="G121" s="79">
        <f t="shared" si="3"/>
        <v>0</v>
      </c>
    </row>
    <row r="122" spans="1:7" ht="84" customHeight="1" x14ac:dyDescent="0.25">
      <c r="A122" s="13">
        <v>116</v>
      </c>
      <c r="B122" s="14" t="s">
        <v>340</v>
      </c>
      <c r="C122" s="15"/>
      <c r="D122" s="10" t="s">
        <v>8</v>
      </c>
      <c r="E122" s="109">
        <v>121</v>
      </c>
      <c r="F122" s="35"/>
      <c r="G122" s="79">
        <f t="shared" si="3"/>
        <v>0</v>
      </c>
    </row>
    <row r="123" spans="1:7" ht="100.5" customHeight="1" x14ac:dyDescent="0.25">
      <c r="A123" s="13">
        <v>117</v>
      </c>
      <c r="B123" s="14" t="s">
        <v>341</v>
      </c>
      <c r="C123" s="15"/>
      <c r="D123" s="10" t="s">
        <v>25</v>
      </c>
      <c r="E123" s="109">
        <v>187</v>
      </c>
      <c r="F123" s="35"/>
      <c r="G123" s="79">
        <f t="shared" si="3"/>
        <v>0</v>
      </c>
    </row>
    <row r="124" spans="1:7" ht="51.75" customHeight="1" x14ac:dyDescent="0.25">
      <c r="A124" s="13">
        <v>118</v>
      </c>
      <c r="B124" s="14" t="s">
        <v>342</v>
      </c>
      <c r="C124" s="15"/>
      <c r="D124" s="10" t="s">
        <v>25</v>
      </c>
      <c r="E124" s="109">
        <v>178</v>
      </c>
      <c r="F124" s="35"/>
      <c r="G124" s="79">
        <f t="shared" si="3"/>
        <v>0</v>
      </c>
    </row>
    <row r="125" spans="1:7" ht="87.75" customHeight="1" x14ac:dyDescent="0.25">
      <c r="A125" s="13">
        <v>119</v>
      </c>
      <c r="B125" s="14" t="s">
        <v>343</v>
      </c>
      <c r="C125" s="15"/>
      <c r="D125" s="10" t="s">
        <v>25</v>
      </c>
      <c r="E125" s="109">
        <v>46</v>
      </c>
      <c r="F125" s="35"/>
      <c r="G125" s="79">
        <f t="shared" si="3"/>
        <v>0</v>
      </c>
    </row>
    <row r="126" spans="1:7" ht="33" customHeight="1" x14ac:dyDescent="0.25">
      <c r="A126" s="13">
        <v>120</v>
      </c>
      <c r="B126" s="14" t="s">
        <v>344</v>
      </c>
      <c r="C126" s="15"/>
      <c r="D126" s="10" t="s">
        <v>25</v>
      </c>
      <c r="E126" s="109">
        <v>26</v>
      </c>
      <c r="F126" s="35"/>
      <c r="G126" s="79">
        <f t="shared" si="3"/>
        <v>0</v>
      </c>
    </row>
    <row r="127" spans="1:7" ht="62.25" customHeight="1" x14ac:dyDescent="0.25">
      <c r="A127" s="13">
        <v>121</v>
      </c>
      <c r="B127" s="14" t="s">
        <v>345</v>
      </c>
      <c r="C127" s="15"/>
      <c r="D127" s="10" t="s">
        <v>27</v>
      </c>
      <c r="E127" s="109">
        <v>103</v>
      </c>
      <c r="F127" s="35"/>
      <c r="G127" s="79">
        <f t="shared" si="3"/>
        <v>0</v>
      </c>
    </row>
    <row r="128" spans="1:7" ht="52.5" customHeight="1" x14ac:dyDescent="0.25">
      <c r="A128" s="13">
        <v>122</v>
      </c>
      <c r="B128" s="14" t="s">
        <v>346</v>
      </c>
      <c r="C128" s="15"/>
      <c r="D128" s="10" t="s">
        <v>25</v>
      </c>
      <c r="E128" s="109">
        <v>37</v>
      </c>
      <c r="F128" s="35"/>
      <c r="G128" s="79">
        <f t="shared" si="3"/>
        <v>0</v>
      </c>
    </row>
    <row r="129" spans="1:219" ht="54" customHeight="1" x14ac:dyDescent="0.25">
      <c r="A129" s="13">
        <v>123</v>
      </c>
      <c r="B129" s="14" t="s">
        <v>347</v>
      </c>
      <c r="C129" s="15"/>
      <c r="D129" s="10" t="s">
        <v>25</v>
      </c>
      <c r="E129" s="109">
        <v>32</v>
      </c>
      <c r="F129" s="35"/>
      <c r="G129" s="79">
        <f t="shared" si="3"/>
        <v>0</v>
      </c>
    </row>
    <row r="130" spans="1:219" ht="67.5" customHeight="1" x14ac:dyDescent="0.25">
      <c r="A130" s="13">
        <v>124</v>
      </c>
      <c r="B130" s="14" t="s">
        <v>348</v>
      </c>
      <c r="C130" s="15"/>
      <c r="D130" s="10" t="s">
        <v>25</v>
      </c>
      <c r="E130" s="109">
        <v>20</v>
      </c>
      <c r="F130" s="35"/>
      <c r="G130" s="79">
        <f t="shared" si="3"/>
        <v>0</v>
      </c>
    </row>
    <row r="131" spans="1:219" ht="68.25" customHeight="1" x14ac:dyDescent="0.25">
      <c r="A131" s="13">
        <v>125</v>
      </c>
      <c r="B131" s="14" t="s">
        <v>349</v>
      </c>
      <c r="C131" s="15"/>
      <c r="D131" s="10" t="s">
        <v>27</v>
      </c>
      <c r="E131" s="109">
        <v>22</v>
      </c>
      <c r="F131" s="35"/>
      <c r="G131" s="79">
        <f t="shared" si="3"/>
        <v>0</v>
      </c>
    </row>
    <row r="132" spans="1:219" ht="32.25" customHeight="1" x14ac:dyDescent="0.25">
      <c r="A132" s="13">
        <v>126</v>
      </c>
      <c r="B132" s="14" t="s">
        <v>350</v>
      </c>
      <c r="C132" s="15"/>
      <c r="D132" s="10" t="s">
        <v>8</v>
      </c>
      <c r="E132" s="109">
        <v>40</v>
      </c>
      <c r="F132" s="35"/>
      <c r="G132" s="79">
        <f t="shared" si="3"/>
        <v>0</v>
      </c>
    </row>
    <row r="133" spans="1:219" ht="55.5" customHeight="1" x14ac:dyDescent="0.25">
      <c r="A133" s="13">
        <v>127</v>
      </c>
      <c r="B133" s="14" t="s">
        <v>351</v>
      </c>
      <c r="C133" s="15"/>
      <c r="D133" s="10" t="s">
        <v>27</v>
      </c>
      <c r="E133" s="109">
        <v>1</v>
      </c>
      <c r="F133" s="35"/>
      <c r="G133" s="79">
        <f t="shared" si="3"/>
        <v>0</v>
      </c>
    </row>
    <row r="134" spans="1:219" ht="81" customHeight="1" x14ac:dyDescent="0.25">
      <c r="A134" s="13">
        <v>128</v>
      </c>
      <c r="B134" s="14" t="s">
        <v>352</v>
      </c>
      <c r="C134" s="15"/>
      <c r="D134" s="10" t="s">
        <v>11</v>
      </c>
      <c r="E134" s="109">
        <v>53</v>
      </c>
      <c r="F134" s="35"/>
      <c r="G134" s="79">
        <f t="shared" si="3"/>
        <v>0</v>
      </c>
    </row>
    <row r="135" spans="1:219" ht="48" customHeight="1" x14ac:dyDescent="0.25">
      <c r="A135" s="13">
        <v>129</v>
      </c>
      <c r="B135" s="14" t="s">
        <v>637</v>
      </c>
      <c r="C135" s="15"/>
      <c r="D135" s="10" t="s">
        <v>25</v>
      </c>
      <c r="E135" s="109">
        <v>242</v>
      </c>
      <c r="F135" s="35"/>
      <c r="G135" s="79">
        <f t="shared" si="3"/>
        <v>0</v>
      </c>
    </row>
    <row r="136" spans="1:219" s="100" customFormat="1" ht="50.25" customHeight="1" x14ac:dyDescent="0.25">
      <c r="A136" s="21">
        <v>130</v>
      </c>
      <c r="B136" s="17" t="s">
        <v>353</v>
      </c>
      <c r="C136" s="99"/>
      <c r="D136" s="46" t="s">
        <v>8</v>
      </c>
      <c r="E136" s="109">
        <v>101</v>
      </c>
      <c r="F136" s="47"/>
      <c r="G136" s="88">
        <f t="shared" si="3"/>
        <v>0</v>
      </c>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BG136" s="95"/>
      <c r="BH136" s="95"/>
      <c r="BI136" s="95"/>
      <c r="BJ136" s="95"/>
      <c r="BK136" s="95"/>
      <c r="BL136" s="95"/>
      <c r="BM136" s="95"/>
      <c r="BN136" s="95"/>
      <c r="BO136" s="95"/>
      <c r="BP136" s="95"/>
      <c r="BQ136" s="95"/>
      <c r="BR136" s="95"/>
      <c r="BS136" s="95"/>
      <c r="BT136" s="95"/>
      <c r="BU136" s="95"/>
      <c r="BV136" s="95"/>
      <c r="BW136" s="95"/>
      <c r="BX136" s="95"/>
      <c r="BY136" s="95"/>
      <c r="BZ136" s="95"/>
      <c r="CA136" s="95"/>
      <c r="CB136" s="95"/>
      <c r="CC136" s="95"/>
      <c r="CD136" s="95"/>
      <c r="CE136" s="95"/>
      <c r="CF136" s="95"/>
      <c r="CG136" s="95"/>
      <c r="CH136" s="95"/>
      <c r="CI136" s="95"/>
      <c r="CJ136" s="95"/>
      <c r="CK136" s="95"/>
      <c r="CL136" s="95"/>
      <c r="CM136" s="95"/>
      <c r="CN136" s="95"/>
      <c r="CO136" s="95"/>
      <c r="CP136" s="95"/>
      <c r="CQ136" s="95"/>
      <c r="CR136" s="95"/>
      <c r="CS136" s="95"/>
      <c r="CT136" s="95"/>
      <c r="CU136" s="95"/>
      <c r="CV136" s="95"/>
      <c r="CW136" s="95"/>
      <c r="CX136" s="95"/>
      <c r="CY136" s="95"/>
      <c r="CZ136" s="95"/>
      <c r="DA136" s="95"/>
      <c r="DB136" s="95"/>
      <c r="DC136" s="95"/>
      <c r="DD136" s="95"/>
      <c r="DE136" s="95"/>
      <c r="DF136" s="95"/>
      <c r="DG136" s="95"/>
      <c r="DH136" s="95"/>
      <c r="DI136" s="95"/>
      <c r="DJ136" s="95"/>
      <c r="DK136" s="95"/>
      <c r="DL136" s="95"/>
      <c r="DM136" s="95"/>
      <c r="DN136" s="95"/>
      <c r="DO136" s="95"/>
      <c r="DP136" s="95"/>
      <c r="DQ136" s="95"/>
      <c r="DR136" s="95"/>
      <c r="DS136" s="95"/>
      <c r="DT136" s="95"/>
      <c r="DU136" s="95"/>
      <c r="DV136" s="95"/>
      <c r="DW136" s="95"/>
      <c r="DX136" s="95"/>
      <c r="DY136" s="95"/>
      <c r="DZ136" s="95"/>
      <c r="EA136" s="95"/>
      <c r="EB136" s="95"/>
      <c r="EC136" s="95"/>
      <c r="ED136" s="95"/>
      <c r="EE136" s="95"/>
      <c r="EF136" s="95"/>
      <c r="EG136" s="95"/>
      <c r="EH136" s="95"/>
      <c r="EI136" s="95"/>
      <c r="EJ136" s="95"/>
      <c r="EK136" s="95"/>
      <c r="EL136" s="95"/>
      <c r="EM136" s="95"/>
      <c r="EN136" s="95"/>
      <c r="EO136" s="95"/>
      <c r="EP136" s="95"/>
      <c r="EQ136" s="95"/>
      <c r="ER136" s="95"/>
      <c r="ES136" s="95"/>
      <c r="ET136" s="95"/>
      <c r="EU136" s="95"/>
      <c r="EV136" s="95"/>
      <c r="EW136" s="95"/>
      <c r="EX136" s="95"/>
      <c r="EY136" s="95"/>
      <c r="EZ136" s="95"/>
      <c r="FA136" s="95"/>
      <c r="FB136" s="95"/>
      <c r="FC136" s="95"/>
      <c r="FD136" s="95"/>
      <c r="FE136" s="95"/>
      <c r="FF136" s="95"/>
      <c r="FG136" s="95"/>
      <c r="FH136" s="95"/>
      <c r="FI136" s="95"/>
      <c r="FJ136" s="95"/>
      <c r="FK136" s="95"/>
      <c r="FL136" s="95"/>
      <c r="FM136" s="95"/>
      <c r="FN136" s="95"/>
      <c r="FO136" s="95"/>
      <c r="FP136" s="95"/>
      <c r="FQ136" s="95"/>
      <c r="FR136" s="95"/>
      <c r="FS136" s="95"/>
      <c r="FT136" s="95"/>
      <c r="FU136" s="95"/>
      <c r="FV136" s="95"/>
      <c r="FW136" s="95"/>
      <c r="FX136" s="95"/>
      <c r="FY136" s="95"/>
      <c r="FZ136" s="95"/>
      <c r="GA136" s="95"/>
      <c r="GB136" s="95"/>
      <c r="GC136" s="95"/>
      <c r="GD136" s="95"/>
      <c r="GE136" s="95"/>
      <c r="GF136" s="95"/>
      <c r="GG136" s="95"/>
      <c r="GH136" s="95"/>
      <c r="GI136" s="95"/>
      <c r="GJ136" s="95"/>
      <c r="GK136" s="95"/>
      <c r="GL136" s="95"/>
      <c r="GM136" s="95"/>
      <c r="GN136" s="95"/>
      <c r="GO136" s="95"/>
      <c r="GP136" s="95"/>
      <c r="GQ136" s="95"/>
      <c r="GR136" s="95"/>
      <c r="GS136" s="95"/>
      <c r="GT136" s="95"/>
      <c r="GU136" s="95"/>
      <c r="GV136" s="95"/>
      <c r="GW136" s="95"/>
      <c r="GX136" s="95"/>
      <c r="GY136" s="95"/>
      <c r="GZ136" s="95"/>
      <c r="HA136" s="95"/>
      <c r="HB136" s="95"/>
      <c r="HC136" s="95"/>
      <c r="HD136" s="95"/>
      <c r="HE136" s="95"/>
      <c r="HF136" s="95"/>
      <c r="HG136" s="95"/>
      <c r="HH136" s="95"/>
      <c r="HI136" s="95"/>
      <c r="HJ136" s="95"/>
      <c r="HK136" s="95"/>
    </row>
    <row r="137" spans="1:219" ht="99.75" customHeight="1" x14ac:dyDescent="0.25">
      <c r="A137" s="13">
        <v>131</v>
      </c>
      <c r="B137" s="14" t="s">
        <v>354</v>
      </c>
      <c r="C137" s="15"/>
      <c r="D137" s="10" t="s">
        <v>8</v>
      </c>
      <c r="E137" s="109">
        <v>177</v>
      </c>
      <c r="F137" s="35"/>
      <c r="G137" s="79">
        <f t="shared" si="3"/>
        <v>0</v>
      </c>
    </row>
    <row r="138" spans="1:219" ht="71.25" customHeight="1" x14ac:dyDescent="0.25">
      <c r="A138" s="37" t="s">
        <v>638</v>
      </c>
      <c r="B138" s="14" t="s">
        <v>639</v>
      </c>
      <c r="C138" s="15"/>
      <c r="D138" s="10" t="s">
        <v>25</v>
      </c>
      <c r="E138" s="109">
        <v>663</v>
      </c>
      <c r="F138" s="35"/>
      <c r="G138" s="79">
        <f t="shared" si="3"/>
        <v>0</v>
      </c>
    </row>
    <row r="139" spans="1:219" ht="70.5" customHeight="1" x14ac:dyDescent="0.25">
      <c r="A139" s="37" t="s">
        <v>640</v>
      </c>
      <c r="B139" s="14" t="s">
        <v>641</v>
      </c>
      <c r="C139" s="15"/>
      <c r="D139" s="10" t="s">
        <v>25</v>
      </c>
      <c r="E139" s="109">
        <v>229</v>
      </c>
      <c r="F139" s="35"/>
      <c r="G139" s="79">
        <f t="shared" si="3"/>
        <v>0</v>
      </c>
    </row>
    <row r="140" spans="1:219" ht="79.5" customHeight="1" x14ac:dyDescent="0.25">
      <c r="A140" s="13">
        <v>134</v>
      </c>
      <c r="B140" s="14" t="s">
        <v>642</v>
      </c>
      <c r="C140" s="15"/>
      <c r="D140" s="10" t="s">
        <v>25</v>
      </c>
      <c r="E140" s="109">
        <v>195</v>
      </c>
      <c r="F140" s="35"/>
      <c r="G140" s="79">
        <f t="shared" si="3"/>
        <v>0</v>
      </c>
    </row>
    <row r="141" spans="1:219" ht="84" customHeight="1" x14ac:dyDescent="0.25">
      <c r="A141" s="13">
        <v>135</v>
      </c>
      <c r="B141" s="14" t="s">
        <v>643</v>
      </c>
      <c r="C141" s="15"/>
      <c r="D141" s="10" t="s">
        <v>25</v>
      </c>
      <c r="E141" s="109">
        <v>113</v>
      </c>
      <c r="F141" s="35"/>
      <c r="G141" s="79">
        <f t="shared" si="3"/>
        <v>0</v>
      </c>
    </row>
    <row r="142" spans="1:219" ht="51.75" customHeight="1" x14ac:dyDescent="0.25">
      <c r="A142" s="13">
        <v>136</v>
      </c>
      <c r="B142" s="14" t="s">
        <v>545</v>
      </c>
      <c r="C142" s="15"/>
      <c r="D142" s="10" t="s">
        <v>25</v>
      </c>
      <c r="E142" s="109">
        <v>39</v>
      </c>
      <c r="F142" s="35"/>
      <c r="G142" s="79">
        <f t="shared" ref="G142:G147" si="4">(E142*F142)</f>
        <v>0</v>
      </c>
    </row>
    <row r="143" spans="1:219" ht="49.5" customHeight="1" x14ac:dyDescent="0.25">
      <c r="A143" s="13">
        <v>137</v>
      </c>
      <c r="B143" s="14" t="s">
        <v>355</v>
      </c>
      <c r="C143" s="15"/>
      <c r="D143" s="10" t="s">
        <v>8</v>
      </c>
      <c r="E143" s="109">
        <v>25</v>
      </c>
      <c r="F143" s="35"/>
      <c r="G143" s="79">
        <f t="shared" si="4"/>
        <v>0</v>
      </c>
    </row>
    <row r="144" spans="1:219" ht="36.75" customHeight="1" x14ac:dyDescent="0.25">
      <c r="A144" s="37" t="s">
        <v>544</v>
      </c>
      <c r="B144" s="14" t="s">
        <v>644</v>
      </c>
      <c r="C144" s="15"/>
      <c r="D144" s="10" t="s">
        <v>25</v>
      </c>
      <c r="E144" s="109">
        <v>108</v>
      </c>
      <c r="F144" s="35"/>
      <c r="G144" s="79">
        <f t="shared" si="4"/>
        <v>0</v>
      </c>
    </row>
    <row r="145" spans="1:7" ht="36" customHeight="1" x14ac:dyDescent="0.25">
      <c r="A145" s="37" t="s">
        <v>645</v>
      </c>
      <c r="B145" s="14" t="s">
        <v>647</v>
      </c>
      <c r="C145" s="15"/>
      <c r="D145" s="10" t="s">
        <v>25</v>
      </c>
      <c r="E145" s="109">
        <v>55</v>
      </c>
      <c r="F145" s="35"/>
      <c r="G145" s="79">
        <f t="shared" si="4"/>
        <v>0</v>
      </c>
    </row>
    <row r="146" spans="1:7" ht="36.950000000000003" customHeight="1" x14ac:dyDescent="0.25">
      <c r="A146" s="37" t="s">
        <v>646</v>
      </c>
      <c r="B146" s="14" t="s">
        <v>648</v>
      </c>
      <c r="C146" s="15"/>
      <c r="D146" s="10" t="s">
        <v>25</v>
      </c>
      <c r="E146" s="109">
        <v>44</v>
      </c>
      <c r="F146" s="35"/>
      <c r="G146" s="79">
        <f t="shared" si="4"/>
        <v>0</v>
      </c>
    </row>
    <row r="147" spans="1:7" ht="39" customHeight="1" x14ac:dyDescent="0.25">
      <c r="A147" s="37" t="s">
        <v>650</v>
      </c>
      <c r="B147" s="14" t="s">
        <v>649</v>
      </c>
      <c r="C147" s="15"/>
      <c r="D147" s="10" t="s">
        <v>25</v>
      </c>
      <c r="E147" s="109">
        <v>68</v>
      </c>
      <c r="F147" s="35"/>
      <c r="G147" s="79">
        <f t="shared" si="4"/>
        <v>0</v>
      </c>
    </row>
    <row r="148" spans="1:7" ht="65.25" customHeight="1" x14ac:dyDescent="0.25">
      <c r="A148" s="13">
        <v>142</v>
      </c>
      <c r="B148" s="14" t="s">
        <v>356</v>
      </c>
      <c r="C148" s="15"/>
      <c r="D148" s="10" t="s">
        <v>25</v>
      </c>
      <c r="E148" s="109">
        <v>53</v>
      </c>
      <c r="F148" s="35"/>
      <c r="G148" s="79">
        <f>E148*F148</f>
        <v>0</v>
      </c>
    </row>
    <row r="149" spans="1:7" ht="82.5" customHeight="1" x14ac:dyDescent="0.25">
      <c r="A149" s="21">
        <v>143</v>
      </c>
      <c r="B149" s="17" t="s">
        <v>494</v>
      </c>
      <c r="C149" s="70"/>
      <c r="D149" s="46" t="s">
        <v>8</v>
      </c>
      <c r="E149" s="109">
        <v>13</v>
      </c>
      <c r="F149" s="47"/>
      <c r="G149" s="88">
        <f>E149*F149</f>
        <v>0</v>
      </c>
    </row>
    <row r="150" spans="1:7" ht="50.25" customHeight="1" x14ac:dyDescent="0.25">
      <c r="A150" s="13">
        <v>144</v>
      </c>
      <c r="B150" s="14" t="s">
        <v>357</v>
      </c>
      <c r="C150" s="15"/>
      <c r="D150" s="10" t="s">
        <v>8</v>
      </c>
      <c r="E150" s="109">
        <v>235</v>
      </c>
      <c r="F150" s="35"/>
      <c r="G150" s="79">
        <f t="shared" ref="G150:G202" si="5">(E150*F150)</f>
        <v>0</v>
      </c>
    </row>
    <row r="151" spans="1:7" ht="72" customHeight="1" x14ac:dyDescent="0.25">
      <c r="A151" s="13">
        <v>145</v>
      </c>
      <c r="B151" s="14" t="s">
        <v>358</v>
      </c>
      <c r="C151" s="15"/>
      <c r="D151" s="10" t="s">
        <v>8</v>
      </c>
      <c r="E151" s="109">
        <v>119</v>
      </c>
      <c r="F151" s="35"/>
      <c r="G151" s="79">
        <f t="shared" si="5"/>
        <v>0</v>
      </c>
    </row>
    <row r="152" spans="1:7" ht="72.75" customHeight="1" x14ac:dyDescent="0.25">
      <c r="A152" s="13">
        <v>146</v>
      </c>
      <c r="B152" s="14" t="s">
        <v>359</v>
      </c>
      <c r="C152" s="15"/>
      <c r="D152" s="10" t="s">
        <v>8</v>
      </c>
      <c r="E152" s="109">
        <v>29</v>
      </c>
      <c r="F152" s="35"/>
      <c r="G152" s="79">
        <f t="shared" si="5"/>
        <v>0</v>
      </c>
    </row>
    <row r="153" spans="1:7" ht="79.5" customHeight="1" x14ac:dyDescent="0.25">
      <c r="A153" s="13">
        <v>147</v>
      </c>
      <c r="B153" s="14" t="s">
        <v>360</v>
      </c>
      <c r="C153" s="15"/>
      <c r="D153" s="10" t="s">
        <v>8</v>
      </c>
      <c r="E153" s="109">
        <v>20</v>
      </c>
      <c r="F153" s="35"/>
      <c r="G153" s="79">
        <f t="shared" si="5"/>
        <v>0</v>
      </c>
    </row>
    <row r="154" spans="1:7" ht="93.75" customHeight="1" x14ac:dyDescent="0.25">
      <c r="A154" s="13">
        <v>148</v>
      </c>
      <c r="B154" s="17" t="s">
        <v>513</v>
      </c>
      <c r="C154" s="15"/>
      <c r="D154" s="10" t="s">
        <v>8</v>
      </c>
      <c r="E154" s="109">
        <v>49</v>
      </c>
      <c r="F154" s="35"/>
      <c r="G154" s="79">
        <f t="shared" si="5"/>
        <v>0</v>
      </c>
    </row>
    <row r="155" spans="1:7" ht="157.5" customHeight="1" x14ac:dyDescent="0.25">
      <c r="A155" s="13">
        <v>149</v>
      </c>
      <c r="B155" s="17" t="s">
        <v>488</v>
      </c>
      <c r="C155" s="15"/>
      <c r="D155" s="10" t="s">
        <v>25</v>
      </c>
      <c r="E155" s="109">
        <v>149</v>
      </c>
      <c r="F155" s="35"/>
      <c r="G155" s="79">
        <f t="shared" si="5"/>
        <v>0</v>
      </c>
    </row>
    <row r="156" spans="1:7" ht="162" customHeight="1" x14ac:dyDescent="0.25">
      <c r="A156" s="13">
        <v>150</v>
      </c>
      <c r="B156" s="17" t="s">
        <v>489</v>
      </c>
      <c r="C156" s="15"/>
      <c r="D156" s="10" t="s">
        <v>25</v>
      </c>
      <c r="E156" s="109">
        <v>149</v>
      </c>
      <c r="F156" s="35"/>
      <c r="G156" s="79">
        <f t="shared" si="5"/>
        <v>0</v>
      </c>
    </row>
    <row r="157" spans="1:7" ht="52.5" customHeight="1" x14ac:dyDescent="0.25">
      <c r="A157" s="13">
        <v>151</v>
      </c>
      <c r="B157" s="17" t="s">
        <v>651</v>
      </c>
      <c r="C157" s="15"/>
      <c r="D157" s="10" t="s">
        <v>8</v>
      </c>
      <c r="E157" s="109">
        <v>31</v>
      </c>
      <c r="F157" s="35"/>
      <c r="G157" s="79">
        <f t="shared" si="5"/>
        <v>0</v>
      </c>
    </row>
    <row r="158" spans="1:7" ht="36" customHeight="1" x14ac:dyDescent="0.25">
      <c r="A158" s="13">
        <v>152</v>
      </c>
      <c r="B158" s="14" t="s">
        <v>361</v>
      </c>
      <c r="C158" s="15"/>
      <c r="D158" s="10" t="s">
        <v>25</v>
      </c>
      <c r="E158" s="109">
        <v>539</v>
      </c>
      <c r="F158" s="35"/>
      <c r="G158" s="79">
        <f t="shared" si="5"/>
        <v>0</v>
      </c>
    </row>
    <row r="159" spans="1:7" ht="39" customHeight="1" x14ac:dyDescent="0.25">
      <c r="A159" s="13">
        <v>153</v>
      </c>
      <c r="B159" s="14" t="s">
        <v>362</v>
      </c>
      <c r="C159" s="15"/>
      <c r="D159" s="10" t="s">
        <v>25</v>
      </c>
      <c r="E159" s="109">
        <v>433</v>
      </c>
      <c r="F159" s="35"/>
      <c r="G159" s="79">
        <f t="shared" si="5"/>
        <v>0</v>
      </c>
    </row>
    <row r="160" spans="1:7" ht="42" customHeight="1" x14ac:dyDescent="0.25">
      <c r="A160" s="13">
        <v>154</v>
      </c>
      <c r="B160" s="14" t="s">
        <v>363</v>
      </c>
      <c r="C160" s="15"/>
      <c r="D160" s="10" t="s">
        <v>25</v>
      </c>
      <c r="E160" s="109">
        <v>232</v>
      </c>
      <c r="F160" s="35"/>
      <c r="G160" s="79">
        <f t="shared" si="5"/>
        <v>0</v>
      </c>
    </row>
    <row r="161" spans="1:219" ht="41.25" customHeight="1" x14ac:dyDescent="0.25">
      <c r="A161" s="13">
        <v>155</v>
      </c>
      <c r="B161" s="14" t="s">
        <v>364</v>
      </c>
      <c r="C161" s="15"/>
      <c r="D161" s="10" t="s">
        <v>25</v>
      </c>
      <c r="E161" s="109">
        <v>91</v>
      </c>
      <c r="F161" s="35"/>
      <c r="G161" s="79">
        <f t="shared" si="5"/>
        <v>0</v>
      </c>
    </row>
    <row r="162" spans="1:219" ht="37.9" customHeight="1" x14ac:dyDescent="0.25">
      <c r="A162" s="13">
        <v>156</v>
      </c>
      <c r="B162" s="14" t="s">
        <v>365</v>
      </c>
      <c r="C162" s="15"/>
      <c r="D162" s="10" t="s">
        <v>25</v>
      </c>
      <c r="E162" s="109">
        <v>159</v>
      </c>
      <c r="F162" s="35"/>
      <c r="G162" s="79">
        <f t="shared" si="5"/>
        <v>0</v>
      </c>
    </row>
    <row r="163" spans="1:219" ht="40.5" customHeight="1" x14ac:dyDescent="0.25">
      <c r="A163" s="13">
        <v>157</v>
      </c>
      <c r="B163" s="14" t="s">
        <v>366</v>
      </c>
      <c r="C163" s="15"/>
      <c r="D163" s="10" t="s">
        <v>27</v>
      </c>
      <c r="E163" s="109">
        <v>69</v>
      </c>
      <c r="F163" s="35"/>
      <c r="G163" s="79">
        <f t="shared" si="5"/>
        <v>0</v>
      </c>
    </row>
    <row r="164" spans="1:219" ht="42" customHeight="1" x14ac:dyDescent="0.25">
      <c r="A164" s="13">
        <v>158</v>
      </c>
      <c r="B164" s="14" t="s">
        <v>367</v>
      </c>
      <c r="C164" s="15"/>
      <c r="D164" s="10" t="s">
        <v>25</v>
      </c>
      <c r="E164" s="109">
        <v>78</v>
      </c>
      <c r="F164" s="35"/>
      <c r="G164" s="79">
        <f t="shared" si="5"/>
        <v>0</v>
      </c>
    </row>
    <row r="165" spans="1:219" ht="25.5" customHeight="1" x14ac:dyDescent="0.25">
      <c r="A165" s="13">
        <v>159</v>
      </c>
      <c r="B165" s="14" t="s">
        <v>368</v>
      </c>
      <c r="C165" s="15"/>
      <c r="D165" s="10" t="s">
        <v>8</v>
      </c>
      <c r="E165" s="109">
        <v>47</v>
      </c>
      <c r="F165" s="35"/>
      <c r="G165" s="79">
        <f t="shared" si="5"/>
        <v>0</v>
      </c>
    </row>
    <row r="166" spans="1:219" ht="35.85" customHeight="1" x14ac:dyDescent="0.25">
      <c r="A166" s="13">
        <v>160</v>
      </c>
      <c r="B166" s="14" t="s">
        <v>369</v>
      </c>
      <c r="C166" s="15"/>
      <c r="D166" s="10" t="s">
        <v>25</v>
      </c>
      <c r="E166" s="109">
        <v>210</v>
      </c>
      <c r="F166" s="35"/>
      <c r="G166" s="79">
        <f t="shared" si="5"/>
        <v>0</v>
      </c>
    </row>
    <row r="167" spans="1:219" ht="32.1" customHeight="1" x14ac:dyDescent="0.25">
      <c r="A167" s="13">
        <v>161</v>
      </c>
      <c r="B167" s="14" t="s">
        <v>370</v>
      </c>
      <c r="C167" s="15"/>
      <c r="D167" s="10" t="s">
        <v>25</v>
      </c>
      <c r="E167" s="109">
        <v>237</v>
      </c>
      <c r="F167" s="35"/>
      <c r="G167" s="79">
        <f t="shared" si="5"/>
        <v>0</v>
      </c>
    </row>
    <row r="168" spans="1:219" ht="30.95" customHeight="1" x14ac:dyDescent="0.25">
      <c r="A168" s="13">
        <v>162</v>
      </c>
      <c r="B168" s="14" t="s">
        <v>371</v>
      </c>
      <c r="C168" s="15"/>
      <c r="D168" s="10" t="s">
        <v>25</v>
      </c>
      <c r="E168" s="109">
        <v>227</v>
      </c>
      <c r="F168" s="35"/>
      <c r="G168" s="79">
        <f t="shared" si="5"/>
        <v>0</v>
      </c>
    </row>
    <row r="169" spans="1:219" ht="31.35" customHeight="1" x14ac:dyDescent="0.25">
      <c r="A169" s="13">
        <v>163</v>
      </c>
      <c r="B169" s="14" t="s">
        <v>372</v>
      </c>
      <c r="C169" s="15"/>
      <c r="D169" s="10" t="s">
        <v>25</v>
      </c>
      <c r="E169" s="109">
        <v>232</v>
      </c>
      <c r="F169" s="35"/>
      <c r="G169" s="79">
        <f t="shared" si="5"/>
        <v>0</v>
      </c>
    </row>
    <row r="170" spans="1:219" ht="35.450000000000003" customHeight="1" x14ac:dyDescent="0.25">
      <c r="A170" s="13">
        <v>164</v>
      </c>
      <c r="B170" s="14" t="s">
        <v>373</v>
      </c>
      <c r="C170" s="15"/>
      <c r="D170" s="10" t="s">
        <v>25</v>
      </c>
      <c r="E170" s="109">
        <v>201</v>
      </c>
      <c r="F170" s="35"/>
      <c r="G170" s="79">
        <f t="shared" si="5"/>
        <v>0</v>
      </c>
    </row>
    <row r="171" spans="1:219" s="100" customFormat="1" ht="70.5" customHeight="1" x14ac:dyDescent="0.25">
      <c r="A171" s="21">
        <v>165</v>
      </c>
      <c r="B171" s="17" t="s">
        <v>511</v>
      </c>
      <c r="C171" s="99"/>
      <c r="D171" s="46" t="s">
        <v>8</v>
      </c>
      <c r="E171" s="109">
        <v>108</v>
      </c>
      <c r="F171" s="47"/>
      <c r="G171" s="88">
        <f t="shared" si="5"/>
        <v>0</v>
      </c>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c r="BO171" s="95"/>
      <c r="BP171" s="95"/>
      <c r="BQ171" s="95"/>
      <c r="BR171" s="95"/>
      <c r="BS171" s="95"/>
      <c r="BT171" s="95"/>
      <c r="BU171" s="95"/>
      <c r="BV171" s="95"/>
      <c r="BW171" s="95"/>
      <c r="BX171" s="95"/>
      <c r="BY171" s="95"/>
      <c r="BZ171" s="95"/>
      <c r="CA171" s="95"/>
      <c r="CB171" s="95"/>
      <c r="CC171" s="95"/>
      <c r="CD171" s="95"/>
      <c r="CE171" s="95"/>
      <c r="CF171" s="95"/>
      <c r="CG171" s="95"/>
      <c r="CH171" s="95"/>
      <c r="CI171" s="95"/>
      <c r="CJ171" s="95"/>
      <c r="CK171" s="95"/>
      <c r="CL171" s="95"/>
      <c r="CM171" s="95"/>
      <c r="CN171" s="95"/>
      <c r="CO171" s="95"/>
      <c r="CP171" s="95"/>
      <c r="CQ171" s="95"/>
      <c r="CR171" s="95"/>
      <c r="CS171" s="95"/>
      <c r="CT171" s="95"/>
      <c r="CU171" s="95"/>
      <c r="CV171" s="95"/>
      <c r="CW171" s="95"/>
      <c r="CX171" s="95"/>
      <c r="CY171" s="95"/>
      <c r="CZ171" s="95"/>
      <c r="DA171" s="95"/>
      <c r="DB171" s="95"/>
      <c r="DC171" s="95"/>
      <c r="DD171" s="95"/>
      <c r="DE171" s="95"/>
      <c r="DF171" s="95"/>
      <c r="DG171" s="95"/>
      <c r="DH171" s="95"/>
      <c r="DI171" s="95"/>
      <c r="DJ171" s="95"/>
      <c r="DK171" s="95"/>
      <c r="DL171" s="95"/>
      <c r="DM171" s="95"/>
      <c r="DN171" s="95"/>
      <c r="DO171" s="95"/>
      <c r="DP171" s="95"/>
      <c r="DQ171" s="95"/>
      <c r="DR171" s="95"/>
      <c r="DS171" s="95"/>
      <c r="DT171" s="95"/>
      <c r="DU171" s="95"/>
      <c r="DV171" s="95"/>
      <c r="DW171" s="95"/>
      <c r="DX171" s="95"/>
      <c r="DY171" s="95"/>
      <c r="DZ171" s="95"/>
      <c r="EA171" s="95"/>
      <c r="EB171" s="95"/>
      <c r="EC171" s="95"/>
      <c r="ED171" s="95"/>
      <c r="EE171" s="95"/>
      <c r="EF171" s="95"/>
      <c r="EG171" s="95"/>
      <c r="EH171" s="95"/>
      <c r="EI171" s="95"/>
      <c r="EJ171" s="95"/>
      <c r="EK171" s="95"/>
      <c r="EL171" s="95"/>
      <c r="EM171" s="95"/>
      <c r="EN171" s="95"/>
      <c r="EO171" s="95"/>
      <c r="EP171" s="95"/>
      <c r="EQ171" s="95"/>
      <c r="ER171" s="95"/>
      <c r="ES171" s="95"/>
      <c r="ET171" s="95"/>
      <c r="EU171" s="95"/>
      <c r="EV171" s="95"/>
      <c r="EW171" s="95"/>
      <c r="EX171" s="95"/>
      <c r="EY171" s="95"/>
      <c r="EZ171" s="95"/>
      <c r="FA171" s="95"/>
      <c r="FB171" s="95"/>
      <c r="FC171" s="95"/>
      <c r="FD171" s="95"/>
      <c r="FE171" s="95"/>
      <c r="FF171" s="95"/>
      <c r="FG171" s="95"/>
      <c r="FH171" s="95"/>
      <c r="FI171" s="95"/>
      <c r="FJ171" s="95"/>
      <c r="FK171" s="95"/>
      <c r="FL171" s="95"/>
      <c r="FM171" s="95"/>
      <c r="FN171" s="95"/>
      <c r="FO171" s="95"/>
      <c r="FP171" s="95"/>
      <c r="FQ171" s="95"/>
      <c r="FR171" s="95"/>
      <c r="FS171" s="95"/>
      <c r="FT171" s="95"/>
      <c r="FU171" s="95"/>
      <c r="FV171" s="95"/>
      <c r="FW171" s="95"/>
      <c r="FX171" s="95"/>
      <c r="FY171" s="95"/>
      <c r="FZ171" s="95"/>
      <c r="GA171" s="95"/>
      <c r="GB171" s="95"/>
      <c r="GC171" s="95"/>
      <c r="GD171" s="95"/>
      <c r="GE171" s="95"/>
      <c r="GF171" s="95"/>
      <c r="GG171" s="95"/>
      <c r="GH171" s="95"/>
      <c r="GI171" s="95"/>
      <c r="GJ171" s="95"/>
      <c r="GK171" s="95"/>
      <c r="GL171" s="95"/>
      <c r="GM171" s="95"/>
      <c r="GN171" s="95"/>
      <c r="GO171" s="95"/>
      <c r="GP171" s="95"/>
      <c r="GQ171" s="95"/>
      <c r="GR171" s="95"/>
      <c r="GS171" s="95"/>
      <c r="GT171" s="95"/>
      <c r="GU171" s="95"/>
      <c r="GV171" s="95"/>
      <c r="GW171" s="95"/>
      <c r="GX171" s="95"/>
      <c r="GY171" s="95"/>
      <c r="GZ171" s="95"/>
      <c r="HA171" s="95"/>
      <c r="HB171" s="95"/>
      <c r="HC171" s="95"/>
      <c r="HD171" s="95"/>
      <c r="HE171" s="95"/>
      <c r="HF171" s="95"/>
      <c r="HG171" s="95"/>
      <c r="HH171" s="95"/>
      <c r="HI171" s="95"/>
      <c r="HJ171" s="95"/>
      <c r="HK171" s="95"/>
    </row>
    <row r="172" spans="1:219" s="100" customFormat="1" ht="69.75" customHeight="1" x14ac:dyDescent="0.25">
      <c r="A172" s="21">
        <v>166</v>
      </c>
      <c r="B172" s="17" t="s">
        <v>512</v>
      </c>
      <c r="C172" s="99"/>
      <c r="D172" s="46" t="s">
        <v>8</v>
      </c>
      <c r="E172" s="109">
        <v>106</v>
      </c>
      <c r="F172" s="47"/>
      <c r="G172" s="88">
        <f t="shared" si="5"/>
        <v>0</v>
      </c>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c r="BO172" s="95"/>
      <c r="BP172" s="95"/>
      <c r="BQ172" s="95"/>
      <c r="BR172" s="95"/>
      <c r="BS172" s="95"/>
      <c r="BT172" s="95"/>
      <c r="BU172" s="95"/>
      <c r="BV172" s="95"/>
      <c r="BW172" s="95"/>
      <c r="BX172" s="95"/>
      <c r="BY172" s="95"/>
      <c r="BZ172" s="95"/>
      <c r="CA172" s="95"/>
      <c r="CB172" s="95"/>
      <c r="CC172" s="95"/>
      <c r="CD172" s="95"/>
      <c r="CE172" s="95"/>
      <c r="CF172" s="95"/>
      <c r="CG172" s="95"/>
      <c r="CH172" s="95"/>
      <c r="CI172" s="95"/>
      <c r="CJ172" s="95"/>
      <c r="CK172" s="95"/>
      <c r="CL172" s="95"/>
      <c r="CM172" s="95"/>
      <c r="CN172" s="95"/>
      <c r="CO172" s="95"/>
      <c r="CP172" s="95"/>
      <c r="CQ172" s="95"/>
      <c r="CR172" s="95"/>
      <c r="CS172" s="95"/>
      <c r="CT172" s="95"/>
      <c r="CU172" s="95"/>
      <c r="CV172" s="95"/>
      <c r="CW172" s="95"/>
      <c r="CX172" s="95"/>
      <c r="CY172" s="95"/>
      <c r="CZ172" s="95"/>
      <c r="DA172" s="95"/>
      <c r="DB172" s="95"/>
      <c r="DC172" s="95"/>
      <c r="DD172" s="95"/>
      <c r="DE172" s="95"/>
      <c r="DF172" s="95"/>
      <c r="DG172" s="95"/>
      <c r="DH172" s="95"/>
      <c r="DI172" s="95"/>
      <c r="DJ172" s="95"/>
      <c r="DK172" s="95"/>
      <c r="DL172" s="95"/>
      <c r="DM172" s="95"/>
      <c r="DN172" s="95"/>
      <c r="DO172" s="95"/>
      <c r="DP172" s="95"/>
      <c r="DQ172" s="95"/>
      <c r="DR172" s="95"/>
      <c r="DS172" s="95"/>
      <c r="DT172" s="95"/>
      <c r="DU172" s="95"/>
      <c r="DV172" s="95"/>
      <c r="DW172" s="95"/>
      <c r="DX172" s="95"/>
      <c r="DY172" s="95"/>
      <c r="DZ172" s="95"/>
      <c r="EA172" s="95"/>
      <c r="EB172" s="95"/>
      <c r="EC172" s="95"/>
      <c r="ED172" s="95"/>
      <c r="EE172" s="95"/>
      <c r="EF172" s="95"/>
      <c r="EG172" s="95"/>
      <c r="EH172" s="95"/>
      <c r="EI172" s="95"/>
      <c r="EJ172" s="95"/>
      <c r="EK172" s="95"/>
      <c r="EL172" s="95"/>
      <c r="EM172" s="95"/>
      <c r="EN172" s="95"/>
      <c r="EO172" s="95"/>
      <c r="EP172" s="95"/>
      <c r="EQ172" s="95"/>
      <c r="ER172" s="95"/>
      <c r="ES172" s="95"/>
      <c r="ET172" s="95"/>
      <c r="EU172" s="95"/>
      <c r="EV172" s="95"/>
      <c r="EW172" s="95"/>
      <c r="EX172" s="95"/>
      <c r="EY172" s="95"/>
      <c r="EZ172" s="95"/>
      <c r="FA172" s="95"/>
      <c r="FB172" s="95"/>
      <c r="FC172" s="95"/>
      <c r="FD172" s="95"/>
      <c r="FE172" s="95"/>
      <c r="FF172" s="95"/>
      <c r="FG172" s="95"/>
      <c r="FH172" s="95"/>
      <c r="FI172" s="95"/>
      <c r="FJ172" s="95"/>
      <c r="FK172" s="95"/>
      <c r="FL172" s="95"/>
      <c r="FM172" s="95"/>
      <c r="FN172" s="95"/>
      <c r="FO172" s="95"/>
      <c r="FP172" s="95"/>
      <c r="FQ172" s="95"/>
      <c r="FR172" s="95"/>
      <c r="FS172" s="95"/>
      <c r="FT172" s="95"/>
      <c r="FU172" s="95"/>
      <c r="FV172" s="95"/>
      <c r="FW172" s="95"/>
      <c r="FX172" s="95"/>
      <c r="FY172" s="95"/>
      <c r="FZ172" s="95"/>
      <c r="GA172" s="95"/>
      <c r="GB172" s="95"/>
      <c r="GC172" s="95"/>
      <c r="GD172" s="95"/>
      <c r="GE172" s="95"/>
      <c r="GF172" s="95"/>
      <c r="GG172" s="95"/>
      <c r="GH172" s="95"/>
      <c r="GI172" s="95"/>
      <c r="GJ172" s="95"/>
      <c r="GK172" s="95"/>
      <c r="GL172" s="95"/>
      <c r="GM172" s="95"/>
      <c r="GN172" s="95"/>
      <c r="GO172" s="95"/>
      <c r="GP172" s="95"/>
      <c r="GQ172" s="95"/>
      <c r="GR172" s="95"/>
      <c r="GS172" s="95"/>
      <c r="GT172" s="95"/>
      <c r="GU172" s="95"/>
      <c r="GV172" s="95"/>
      <c r="GW172" s="95"/>
      <c r="GX172" s="95"/>
      <c r="GY172" s="95"/>
      <c r="GZ172" s="95"/>
      <c r="HA172" s="95"/>
      <c r="HB172" s="95"/>
      <c r="HC172" s="95"/>
      <c r="HD172" s="95"/>
      <c r="HE172" s="95"/>
      <c r="HF172" s="95"/>
      <c r="HG172" s="95"/>
      <c r="HH172" s="95"/>
      <c r="HI172" s="95"/>
      <c r="HJ172" s="95"/>
      <c r="HK172" s="95"/>
    </row>
    <row r="173" spans="1:219" ht="51.75" customHeight="1" x14ac:dyDescent="0.25">
      <c r="A173" s="13">
        <v>167</v>
      </c>
      <c r="B173" s="14" t="s">
        <v>374</v>
      </c>
      <c r="C173" s="15"/>
      <c r="D173" s="10" t="s">
        <v>8</v>
      </c>
      <c r="E173" s="109">
        <v>102</v>
      </c>
      <c r="F173" s="35"/>
      <c r="G173" s="79">
        <f t="shared" si="5"/>
        <v>0</v>
      </c>
    </row>
    <row r="174" spans="1:219" ht="69.75" customHeight="1" x14ac:dyDescent="0.25">
      <c r="A174" s="13">
        <v>168</v>
      </c>
      <c r="B174" s="14" t="s">
        <v>375</v>
      </c>
      <c r="C174" s="15"/>
      <c r="D174" s="10" t="s">
        <v>8</v>
      </c>
      <c r="E174" s="109">
        <v>11</v>
      </c>
      <c r="F174" s="35"/>
      <c r="G174" s="79">
        <f t="shared" si="5"/>
        <v>0</v>
      </c>
    </row>
    <row r="175" spans="1:219" ht="57" customHeight="1" x14ac:dyDescent="0.25">
      <c r="A175" s="13">
        <v>169</v>
      </c>
      <c r="B175" s="14" t="s">
        <v>376</v>
      </c>
      <c r="C175" s="15"/>
      <c r="D175" s="10" t="s">
        <v>8</v>
      </c>
      <c r="E175" s="109">
        <v>35</v>
      </c>
      <c r="F175" s="35"/>
      <c r="G175" s="79">
        <f t="shared" si="5"/>
        <v>0</v>
      </c>
    </row>
    <row r="176" spans="1:219" ht="83.25" customHeight="1" x14ac:dyDescent="0.25">
      <c r="A176" s="13">
        <v>170</v>
      </c>
      <c r="B176" s="17" t="s">
        <v>482</v>
      </c>
      <c r="C176" s="15"/>
      <c r="D176" s="10" t="s">
        <v>8</v>
      </c>
      <c r="E176" s="109">
        <v>41</v>
      </c>
      <c r="F176" s="35"/>
      <c r="G176" s="79">
        <f t="shared" si="5"/>
        <v>0</v>
      </c>
    </row>
    <row r="177" spans="1:219" ht="42.75" customHeight="1" x14ac:dyDescent="0.25">
      <c r="A177" s="13">
        <v>171</v>
      </c>
      <c r="B177" s="17" t="s">
        <v>652</v>
      </c>
      <c r="C177" s="15"/>
      <c r="D177" s="10" t="s">
        <v>25</v>
      </c>
      <c r="E177" s="109">
        <v>16</v>
      </c>
      <c r="F177" s="35"/>
      <c r="G177" s="79">
        <f t="shared" si="5"/>
        <v>0</v>
      </c>
    </row>
    <row r="178" spans="1:219" ht="36.200000000000003" customHeight="1" x14ac:dyDescent="0.25">
      <c r="A178" s="13">
        <v>172</v>
      </c>
      <c r="B178" s="14" t="s">
        <v>377</v>
      </c>
      <c r="C178" s="15"/>
      <c r="D178" s="10" t="s">
        <v>25</v>
      </c>
      <c r="E178" s="109">
        <v>4</v>
      </c>
      <c r="F178" s="35"/>
      <c r="G178" s="79">
        <f t="shared" si="5"/>
        <v>0</v>
      </c>
    </row>
    <row r="179" spans="1:219" ht="49.5" customHeight="1" x14ac:dyDescent="0.25">
      <c r="A179" s="13">
        <v>173</v>
      </c>
      <c r="B179" s="14" t="s">
        <v>378</v>
      </c>
      <c r="C179" s="15"/>
      <c r="D179" s="10" t="s">
        <v>25</v>
      </c>
      <c r="E179" s="109">
        <v>33</v>
      </c>
      <c r="F179" s="35"/>
      <c r="G179" s="79">
        <f t="shared" si="5"/>
        <v>0</v>
      </c>
    </row>
    <row r="180" spans="1:219" ht="23.25" customHeight="1" x14ac:dyDescent="0.25">
      <c r="A180" s="37" t="s">
        <v>653</v>
      </c>
      <c r="B180" s="14" t="s">
        <v>379</v>
      </c>
      <c r="C180" s="15"/>
      <c r="D180" s="10" t="s">
        <v>27</v>
      </c>
      <c r="E180" s="109">
        <v>89</v>
      </c>
      <c r="F180" s="35"/>
      <c r="G180" s="79">
        <f t="shared" si="5"/>
        <v>0</v>
      </c>
    </row>
    <row r="181" spans="1:219" ht="24.6" customHeight="1" x14ac:dyDescent="0.25">
      <c r="A181" s="37" t="s">
        <v>654</v>
      </c>
      <c r="B181" s="14" t="s">
        <v>380</v>
      </c>
      <c r="C181" s="15"/>
      <c r="D181" s="10" t="s">
        <v>27</v>
      </c>
      <c r="E181" s="109">
        <v>36</v>
      </c>
      <c r="F181" s="35"/>
      <c r="G181" s="79">
        <f t="shared" si="5"/>
        <v>0</v>
      </c>
    </row>
    <row r="182" spans="1:219" ht="41.25" customHeight="1" x14ac:dyDescent="0.25">
      <c r="A182" s="13">
        <v>176</v>
      </c>
      <c r="B182" s="14" t="s">
        <v>381</v>
      </c>
      <c r="C182" s="15"/>
      <c r="D182" s="10" t="s">
        <v>27</v>
      </c>
      <c r="E182" s="109">
        <v>114</v>
      </c>
      <c r="F182" s="35"/>
      <c r="G182" s="79">
        <f t="shared" si="5"/>
        <v>0</v>
      </c>
    </row>
    <row r="183" spans="1:219" ht="34.700000000000003" customHeight="1" x14ac:dyDescent="0.25">
      <c r="A183" s="13">
        <v>177</v>
      </c>
      <c r="B183" s="14" t="s">
        <v>382</v>
      </c>
      <c r="C183" s="15"/>
      <c r="D183" s="10" t="s">
        <v>27</v>
      </c>
      <c r="E183" s="109">
        <v>110</v>
      </c>
      <c r="F183" s="35"/>
      <c r="G183" s="79">
        <f t="shared" si="5"/>
        <v>0</v>
      </c>
    </row>
    <row r="184" spans="1:219" s="100" customFormat="1" ht="84" customHeight="1" x14ac:dyDescent="0.25">
      <c r="A184" s="21">
        <v>178</v>
      </c>
      <c r="B184" s="17" t="s">
        <v>383</v>
      </c>
      <c r="C184" s="99"/>
      <c r="D184" s="46" t="s">
        <v>8</v>
      </c>
      <c r="E184" s="109">
        <v>126</v>
      </c>
      <c r="F184" s="47"/>
      <c r="G184" s="88">
        <f t="shared" si="5"/>
        <v>0</v>
      </c>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95"/>
      <c r="BA184" s="95"/>
      <c r="BB184" s="95"/>
      <c r="BC184" s="95"/>
      <c r="BD184" s="95"/>
      <c r="BE184" s="95"/>
      <c r="BF184" s="95"/>
      <c r="BG184" s="95"/>
      <c r="BH184" s="95"/>
      <c r="BI184" s="95"/>
      <c r="BJ184" s="95"/>
      <c r="BK184" s="95"/>
      <c r="BL184" s="95"/>
      <c r="BM184" s="95"/>
      <c r="BN184" s="95"/>
      <c r="BO184" s="95"/>
      <c r="BP184" s="95"/>
      <c r="BQ184" s="95"/>
      <c r="BR184" s="95"/>
      <c r="BS184" s="95"/>
      <c r="BT184" s="95"/>
      <c r="BU184" s="95"/>
      <c r="BV184" s="95"/>
      <c r="BW184" s="95"/>
      <c r="BX184" s="95"/>
      <c r="BY184" s="95"/>
      <c r="BZ184" s="95"/>
      <c r="CA184" s="95"/>
      <c r="CB184" s="95"/>
      <c r="CC184" s="95"/>
      <c r="CD184" s="95"/>
      <c r="CE184" s="95"/>
      <c r="CF184" s="95"/>
      <c r="CG184" s="95"/>
      <c r="CH184" s="95"/>
      <c r="CI184" s="95"/>
      <c r="CJ184" s="95"/>
      <c r="CK184" s="95"/>
      <c r="CL184" s="95"/>
      <c r="CM184" s="95"/>
      <c r="CN184" s="95"/>
      <c r="CO184" s="95"/>
      <c r="CP184" s="95"/>
      <c r="CQ184" s="95"/>
      <c r="CR184" s="95"/>
      <c r="CS184" s="95"/>
      <c r="CT184" s="95"/>
      <c r="CU184" s="95"/>
      <c r="CV184" s="95"/>
      <c r="CW184" s="95"/>
      <c r="CX184" s="95"/>
      <c r="CY184" s="95"/>
      <c r="CZ184" s="95"/>
      <c r="DA184" s="95"/>
      <c r="DB184" s="95"/>
      <c r="DC184" s="95"/>
      <c r="DD184" s="95"/>
      <c r="DE184" s="95"/>
      <c r="DF184" s="95"/>
      <c r="DG184" s="95"/>
      <c r="DH184" s="95"/>
      <c r="DI184" s="95"/>
      <c r="DJ184" s="95"/>
      <c r="DK184" s="95"/>
      <c r="DL184" s="95"/>
      <c r="DM184" s="95"/>
      <c r="DN184" s="95"/>
      <c r="DO184" s="95"/>
      <c r="DP184" s="95"/>
      <c r="DQ184" s="95"/>
      <c r="DR184" s="95"/>
      <c r="DS184" s="95"/>
      <c r="DT184" s="95"/>
      <c r="DU184" s="95"/>
      <c r="DV184" s="95"/>
      <c r="DW184" s="95"/>
      <c r="DX184" s="95"/>
      <c r="DY184" s="95"/>
      <c r="DZ184" s="95"/>
      <c r="EA184" s="95"/>
      <c r="EB184" s="95"/>
      <c r="EC184" s="95"/>
      <c r="ED184" s="95"/>
      <c r="EE184" s="95"/>
      <c r="EF184" s="95"/>
      <c r="EG184" s="95"/>
      <c r="EH184" s="95"/>
      <c r="EI184" s="95"/>
      <c r="EJ184" s="95"/>
      <c r="EK184" s="95"/>
      <c r="EL184" s="95"/>
      <c r="EM184" s="95"/>
      <c r="EN184" s="95"/>
      <c r="EO184" s="95"/>
      <c r="EP184" s="95"/>
      <c r="EQ184" s="95"/>
      <c r="ER184" s="95"/>
      <c r="ES184" s="95"/>
      <c r="ET184" s="95"/>
      <c r="EU184" s="95"/>
      <c r="EV184" s="95"/>
      <c r="EW184" s="95"/>
      <c r="EX184" s="95"/>
      <c r="EY184" s="95"/>
      <c r="EZ184" s="95"/>
      <c r="FA184" s="95"/>
      <c r="FB184" s="95"/>
      <c r="FC184" s="95"/>
      <c r="FD184" s="95"/>
      <c r="FE184" s="95"/>
      <c r="FF184" s="95"/>
      <c r="FG184" s="95"/>
      <c r="FH184" s="95"/>
      <c r="FI184" s="95"/>
      <c r="FJ184" s="95"/>
      <c r="FK184" s="95"/>
      <c r="FL184" s="95"/>
      <c r="FM184" s="95"/>
      <c r="FN184" s="95"/>
      <c r="FO184" s="95"/>
      <c r="FP184" s="95"/>
      <c r="FQ184" s="95"/>
      <c r="FR184" s="95"/>
      <c r="FS184" s="95"/>
      <c r="FT184" s="95"/>
      <c r="FU184" s="95"/>
      <c r="FV184" s="95"/>
      <c r="FW184" s="95"/>
      <c r="FX184" s="95"/>
      <c r="FY184" s="95"/>
      <c r="FZ184" s="95"/>
      <c r="GA184" s="95"/>
      <c r="GB184" s="95"/>
      <c r="GC184" s="95"/>
      <c r="GD184" s="95"/>
      <c r="GE184" s="95"/>
      <c r="GF184" s="95"/>
      <c r="GG184" s="95"/>
      <c r="GH184" s="95"/>
      <c r="GI184" s="95"/>
      <c r="GJ184" s="95"/>
      <c r="GK184" s="95"/>
      <c r="GL184" s="95"/>
      <c r="GM184" s="95"/>
      <c r="GN184" s="95"/>
      <c r="GO184" s="95"/>
      <c r="GP184" s="95"/>
      <c r="GQ184" s="95"/>
      <c r="GR184" s="95"/>
      <c r="GS184" s="95"/>
      <c r="GT184" s="95"/>
      <c r="GU184" s="95"/>
      <c r="GV184" s="95"/>
      <c r="GW184" s="95"/>
      <c r="GX184" s="95"/>
      <c r="GY184" s="95"/>
      <c r="GZ184" s="95"/>
      <c r="HA184" s="95"/>
      <c r="HB184" s="95"/>
      <c r="HC184" s="95"/>
      <c r="HD184" s="95"/>
      <c r="HE184" s="95"/>
      <c r="HF184" s="95"/>
      <c r="HG184" s="95"/>
      <c r="HH184" s="95"/>
      <c r="HI184" s="95"/>
      <c r="HJ184" s="95"/>
      <c r="HK184" s="95"/>
    </row>
    <row r="185" spans="1:219" ht="102.75" customHeight="1" x14ac:dyDescent="0.25">
      <c r="A185" s="13">
        <v>179</v>
      </c>
      <c r="B185" s="14" t="s">
        <v>384</v>
      </c>
      <c r="C185" s="15"/>
      <c r="D185" s="10" t="s">
        <v>8</v>
      </c>
      <c r="E185" s="109">
        <v>101</v>
      </c>
      <c r="F185" s="35"/>
      <c r="G185" s="79">
        <f t="shared" si="5"/>
        <v>0</v>
      </c>
    </row>
    <row r="186" spans="1:219" ht="59.25" customHeight="1" x14ac:dyDescent="0.25">
      <c r="A186" s="13">
        <v>180</v>
      </c>
      <c r="B186" s="14" t="s">
        <v>385</v>
      </c>
      <c r="C186" s="15"/>
      <c r="D186" s="10" t="s">
        <v>8</v>
      </c>
      <c r="E186" s="109">
        <v>5</v>
      </c>
      <c r="F186" s="35"/>
      <c r="G186" s="79">
        <f t="shared" si="5"/>
        <v>0</v>
      </c>
    </row>
    <row r="187" spans="1:219" ht="53.25" customHeight="1" x14ac:dyDescent="0.25">
      <c r="A187" s="13">
        <v>181</v>
      </c>
      <c r="B187" s="14" t="s">
        <v>386</v>
      </c>
      <c r="C187" s="15"/>
      <c r="D187" s="10" t="s">
        <v>8</v>
      </c>
      <c r="E187" s="109">
        <v>10</v>
      </c>
      <c r="F187" s="35"/>
      <c r="G187" s="79">
        <f t="shared" si="5"/>
        <v>0</v>
      </c>
    </row>
    <row r="188" spans="1:219" ht="52.5" customHeight="1" x14ac:dyDescent="0.25">
      <c r="A188" s="13">
        <v>182</v>
      </c>
      <c r="B188" s="14" t="s">
        <v>387</v>
      </c>
      <c r="C188" s="15"/>
      <c r="D188" s="10" t="s">
        <v>8</v>
      </c>
      <c r="E188" s="109">
        <v>6</v>
      </c>
      <c r="F188" s="35"/>
      <c r="G188" s="79">
        <f t="shared" si="5"/>
        <v>0</v>
      </c>
    </row>
    <row r="189" spans="1:219" ht="42.75" customHeight="1" x14ac:dyDescent="0.25">
      <c r="A189" s="13">
        <v>183</v>
      </c>
      <c r="B189" s="14" t="s">
        <v>388</v>
      </c>
      <c r="C189" s="15"/>
      <c r="D189" s="10" t="s">
        <v>8</v>
      </c>
      <c r="E189" s="109">
        <v>2</v>
      </c>
      <c r="F189" s="35"/>
      <c r="G189" s="79">
        <f t="shared" si="5"/>
        <v>0</v>
      </c>
    </row>
    <row r="190" spans="1:219" ht="40.5" customHeight="1" x14ac:dyDescent="0.25">
      <c r="A190" s="13">
        <v>184</v>
      </c>
      <c r="B190" s="14" t="s">
        <v>389</v>
      </c>
      <c r="C190" s="15"/>
      <c r="D190" s="10" t="s">
        <v>8</v>
      </c>
      <c r="E190" s="109">
        <v>105</v>
      </c>
      <c r="F190" s="35"/>
      <c r="G190" s="79">
        <f t="shared" si="5"/>
        <v>0</v>
      </c>
    </row>
    <row r="191" spans="1:219" ht="54.75" customHeight="1" x14ac:dyDescent="0.25">
      <c r="A191" s="13">
        <v>185</v>
      </c>
      <c r="B191" s="14" t="s">
        <v>390</v>
      </c>
      <c r="C191" s="15"/>
      <c r="D191" s="10" t="s">
        <v>8</v>
      </c>
      <c r="E191" s="109">
        <v>178</v>
      </c>
      <c r="F191" s="35"/>
      <c r="G191" s="79">
        <f t="shared" si="5"/>
        <v>0</v>
      </c>
    </row>
    <row r="192" spans="1:219" ht="65.25" customHeight="1" x14ac:dyDescent="0.25">
      <c r="A192" s="13">
        <v>186</v>
      </c>
      <c r="B192" s="14" t="s">
        <v>391</v>
      </c>
      <c r="C192" s="15"/>
      <c r="D192" s="10" t="s">
        <v>8</v>
      </c>
      <c r="E192" s="109">
        <v>96</v>
      </c>
      <c r="F192" s="35"/>
      <c r="G192" s="79">
        <f t="shared" si="5"/>
        <v>0</v>
      </c>
    </row>
    <row r="193" spans="1:219" ht="49.5" customHeight="1" x14ac:dyDescent="0.25">
      <c r="A193" s="13">
        <v>187</v>
      </c>
      <c r="B193" s="14" t="s">
        <v>392</v>
      </c>
      <c r="C193" s="15"/>
      <c r="D193" s="10" t="s">
        <v>8</v>
      </c>
      <c r="E193" s="109">
        <v>188</v>
      </c>
      <c r="F193" s="35"/>
      <c r="G193" s="79">
        <f t="shared" si="5"/>
        <v>0</v>
      </c>
    </row>
    <row r="194" spans="1:219" ht="54.75" customHeight="1" x14ac:dyDescent="0.25">
      <c r="A194" s="13">
        <v>188</v>
      </c>
      <c r="B194" s="14" t="s">
        <v>393</v>
      </c>
      <c r="C194" s="15"/>
      <c r="D194" s="10" t="s">
        <v>8</v>
      </c>
      <c r="E194" s="109">
        <v>54</v>
      </c>
      <c r="F194" s="35"/>
      <c r="G194" s="79">
        <f t="shared" si="5"/>
        <v>0</v>
      </c>
    </row>
    <row r="195" spans="1:219" s="100" customFormat="1" ht="52.5" customHeight="1" x14ac:dyDescent="0.25">
      <c r="A195" s="21">
        <v>189</v>
      </c>
      <c r="B195" s="17" t="s">
        <v>514</v>
      </c>
      <c r="C195" s="99"/>
      <c r="D195" s="46" t="s">
        <v>8</v>
      </c>
      <c r="E195" s="109">
        <v>38</v>
      </c>
      <c r="F195" s="47"/>
      <c r="G195" s="88">
        <f t="shared" si="5"/>
        <v>0</v>
      </c>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c r="AY195" s="95"/>
      <c r="AZ195" s="95"/>
      <c r="BA195" s="95"/>
      <c r="BB195" s="95"/>
      <c r="BC195" s="95"/>
      <c r="BD195" s="95"/>
      <c r="BE195" s="95"/>
      <c r="BF195" s="95"/>
      <c r="BG195" s="95"/>
      <c r="BH195" s="95"/>
      <c r="BI195" s="95"/>
      <c r="BJ195" s="95"/>
      <c r="BK195" s="95"/>
      <c r="BL195" s="95"/>
      <c r="BM195" s="95"/>
      <c r="BN195" s="95"/>
      <c r="BO195" s="95"/>
      <c r="BP195" s="95"/>
      <c r="BQ195" s="95"/>
      <c r="BR195" s="95"/>
      <c r="BS195" s="95"/>
      <c r="BT195" s="95"/>
      <c r="BU195" s="95"/>
      <c r="BV195" s="95"/>
      <c r="BW195" s="95"/>
      <c r="BX195" s="95"/>
      <c r="BY195" s="95"/>
      <c r="BZ195" s="95"/>
      <c r="CA195" s="95"/>
      <c r="CB195" s="95"/>
      <c r="CC195" s="95"/>
      <c r="CD195" s="95"/>
      <c r="CE195" s="95"/>
      <c r="CF195" s="95"/>
      <c r="CG195" s="95"/>
      <c r="CH195" s="95"/>
      <c r="CI195" s="95"/>
      <c r="CJ195" s="95"/>
      <c r="CK195" s="95"/>
      <c r="CL195" s="95"/>
      <c r="CM195" s="95"/>
      <c r="CN195" s="95"/>
      <c r="CO195" s="95"/>
      <c r="CP195" s="95"/>
      <c r="CQ195" s="95"/>
      <c r="CR195" s="95"/>
      <c r="CS195" s="95"/>
      <c r="CT195" s="95"/>
      <c r="CU195" s="95"/>
      <c r="CV195" s="95"/>
      <c r="CW195" s="95"/>
      <c r="CX195" s="95"/>
      <c r="CY195" s="95"/>
      <c r="CZ195" s="95"/>
      <c r="DA195" s="95"/>
      <c r="DB195" s="95"/>
      <c r="DC195" s="95"/>
      <c r="DD195" s="95"/>
      <c r="DE195" s="95"/>
      <c r="DF195" s="95"/>
      <c r="DG195" s="95"/>
      <c r="DH195" s="95"/>
      <c r="DI195" s="95"/>
      <c r="DJ195" s="95"/>
      <c r="DK195" s="95"/>
      <c r="DL195" s="95"/>
      <c r="DM195" s="95"/>
      <c r="DN195" s="95"/>
      <c r="DO195" s="95"/>
      <c r="DP195" s="95"/>
      <c r="DQ195" s="95"/>
      <c r="DR195" s="95"/>
      <c r="DS195" s="95"/>
      <c r="DT195" s="95"/>
      <c r="DU195" s="95"/>
      <c r="DV195" s="95"/>
      <c r="DW195" s="95"/>
      <c r="DX195" s="95"/>
      <c r="DY195" s="95"/>
      <c r="DZ195" s="95"/>
      <c r="EA195" s="95"/>
      <c r="EB195" s="95"/>
      <c r="EC195" s="95"/>
      <c r="ED195" s="95"/>
      <c r="EE195" s="95"/>
      <c r="EF195" s="95"/>
      <c r="EG195" s="95"/>
      <c r="EH195" s="95"/>
      <c r="EI195" s="95"/>
      <c r="EJ195" s="95"/>
      <c r="EK195" s="95"/>
      <c r="EL195" s="95"/>
      <c r="EM195" s="95"/>
      <c r="EN195" s="95"/>
      <c r="EO195" s="95"/>
      <c r="EP195" s="95"/>
      <c r="EQ195" s="95"/>
      <c r="ER195" s="95"/>
      <c r="ES195" s="95"/>
      <c r="ET195" s="95"/>
      <c r="EU195" s="95"/>
      <c r="EV195" s="95"/>
      <c r="EW195" s="95"/>
      <c r="EX195" s="95"/>
      <c r="EY195" s="95"/>
      <c r="EZ195" s="95"/>
      <c r="FA195" s="95"/>
      <c r="FB195" s="95"/>
      <c r="FC195" s="95"/>
      <c r="FD195" s="95"/>
      <c r="FE195" s="95"/>
      <c r="FF195" s="95"/>
      <c r="FG195" s="95"/>
      <c r="FH195" s="95"/>
      <c r="FI195" s="95"/>
      <c r="FJ195" s="95"/>
      <c r="FK195" s="95"/>
      <c r="FL195" s="95"/>
      <c r="FM195" s="95"/>
      <c r="FN195" s="95"/>
      <c r="FO195" s="95"/>
      <c r="FP195" s="95"/>
      <c r="FQ195" s="95"/>
      <c r="FR195" s="95"/>
      <c r="FS195" s="95"/>
      <c r="FT195" s="95"/>
      <c r="FU195" s="95"/>
      <c r="FV195" s="95"/>
      <c r="FW195" s="95"/>
      <c r="FX195" s="95"/>
      <c r="FY195" s="95"/>
      <c r="FZ195" s="95"/>
      <c r="GA195" s="95"/>
      <c r="GB195" s="95"/>
      <c r="GC195" s="95"/>
      <c r="GD195" s="95"/>
      <c r="GE195" s="95"/>
      <c r="GF195" s="95"/>
      <c r="GG195" s="95"/>
      <c r="GH195" s="95"/>
      <c r="GI195" s="95"/>
      <c r="GJ195" s="95"/>
      <c r="GK195" s="95"/>
      <c r="GL195" s="95"/>
      <c r="GM195" s="95"/>
      <c r="GN195" s="95"/>
      <c r="GO195" s="95"/>
      <c r="GP195" s="95"/>
      <c r="GQ195" s="95"/>
      <c r="GR195" s="95"/>
      <c r="GS195" s="95"/>
      <c r="GT195" s="95"/>
      <c r="GU195" s="95"/>
      <c r="GV195" s="95"/>
      <c r="GW195" s="95"/>
      <c r="GX195" s="95"/>
      <c r="GY195" s="95"/>
      <c r="GZ195" s="95"/>
      <c r="HA195" s="95"/>
      <c r="HB195" s="95"/>
      <c r="HC195" s="95"/>
      <c r="HD195" s="95"/>
      <c r="HE195" s="95"/>
      <c r="HF195" s="95"/>
      <c r="HG195" s="95"/>
      <c r="HH195" s="95"/>
      <c r="HI195" s="95"/>
      <c r="HJ195" s="95"/>
      <c r="HK195" s="95"/>
    </row>
    <row r="196" spans="1:219" ht="39.75" customHeight="1" x14ac:dyDescent="0.25">
      <c r="A196" s="13">
        <v>190</v>
      </c>
      <c r="B196" s="14" t="s">
        <v>394</v>
      </c>
      <c r="C196" s="15"/>
      <c r="D196" s="10" t="s">
        <v>27</v>
      </c>
      <c r="E196" s="109">
        <v>4</v>
      </c>
      <c r="F196" s="35"/>
      <c r="G196" s="79">
        <f t="shared" si="5"/>
        <v>0</v>
      </c>
    </row>
    <row r="197" spans="1:219" ht="37.35" customHeight="1" x14ac:dyDescent="0.25">
      <c r="A197" s="13">
        <v>191</v>
      </c>
      <c r="B197" s="14" t="s">
        <v>395</v>
      </c>
      <c r="C197" s="15"/>
      <c r="D197" s="10" t="s">
        <v>27</v>
      </c>
      <c r="E197" s="109">
        <v>4</v>
      </c>
      <c r="F197" s="35"/>
      <c r="G197" s="79">
        <f t="shared" si="5"/>
        <v>0</v>
      </c>
    </row>
    <row r="198" spans="1:219" ht="24.75" customHeight="1" x14ac:dyDescent="0.25">
      <c r="A198" s="13">
        <v>192</v>
      </c>
      <c r="B198" s="14" t="s">
        <v>396</v>
      </c>
      <c r="C198" s="15"/>
      <c r="D198" s="10" t="s">
        <v>27</v>
      </c>
      <c r="E198" s="109">
        <v>7</v>
      </c>
      <c r="F198" s="35"/>
      <c r="G198" s="79">
        <f t="shared" si="5"/>
        <v>0</v>
      </c>
    </row>
    <row r="199" spans="1:219" ht="66" customHeight="1" x14ac:dyDescent="0.25">
      <c r="A199" s="13">
        <v>193</v>
      </c>
      <c r="B199" s="14" t="s">
        <v>397</v>
      </c>
      <c r="C199" s="15"/>
      <c r="D199" s="10" t="s">
        <v>8</v>
      </c>
      <c r="E199" s="109">
        <v>115</v>
      </c>
      <c r="F199" s="35"/>
      <c r="G199" s="79">
        <f t="shared" si="5"/>
        <v>0</v>
      </c>
    </row>
    <row r="200" spans="1:219" ht="74.25" customHeight="1" x14ac:dyDescent="0.25">
      <c r="A200" s="13">
        <v>194</v>
      </c>
      <c r="B200" s="14" t="s">
        <v>398</v>
      </c>
      <c r="C200" s="15"/>
      <c r="D200" s="10" t="s">
        <v>8</v>
      </c>
      <c r="E200" s="109">
        <v>119</v>
      </c>
      <c r="F200" s="35"/>
      <c r="G200" s="79">
        <f t="shared" si="5"/>
        <v>0</v>
      </c>
    </row>
    <row r="201" spans="1:219" ht="68.25" customHeight="1" x14ac:dyDescent="0.25">
      <c r="A201" s="13">
        <v>195</v>
      </c>
      <c r="B201" s="14" t="s">
        <v>399</v>
      </c>
      <c r="C201" s="15"/>
      <c r="D201" s="10" t="s">
        <v>8</v>
      </c>
      <c r="E201" s="109">
        <v>195</v>
      </c>
      <c r="F201" s="35"/>
      <c r="G201" s="79">
        <f t="shared" si="5"/>
        <v>0</v>
      </c>
    </row>
    <row r="202" spans="1:219" ht="72" customHeight="1" x14ac:dyDescent="0.25">
      <c r="A202" s="13">
        <v>196</v>
      </c>
      <c r="B202" s="14" t="s">
        <v>400</v>
      </c>
      <c r="C202" s="15"/>
      <c r="D202" s="10" t="s">
        <v>8</v>
      </c>
      <c r="E202" s="109">
        <v>294</v>
      </c>
      <c r="F202" s="35"/>
      <c r="G202" s="79">
        <f t="shared" si="5"/>
        <v>0</v>
      </c>
    </row>
    <row r="203" spans="1:219" ht="83.25" customHeight="1" x14ac:dyDescent="0.25">
      <c r="A203" s="13">
        <v>197</v>
      </c>
      <c r="B203" s="14" t="s">
        <v>401</v>
      </c>
      <c r="C203" s="15"/>
      <c r="D203" s="10" t="s">
        <v>8</v>
      </c>
      <c r="E203" s="109">
        <v>128</v>
      </c>
      <c r="F203" s="35"/>
      <c r="G203" s="79">
        <f>E203*F203</f>
        <v>0</v>
      </c>
    </row>
    <row r="204" spans="1:219" ht="24.4" customHeight="1" x14ac:dyDescent="0.25">
      <c r="A204" s="13">
        <v>198</v>
      </c>
      <c r="B204" s="14" t="s">
        <v>655</v>
      </c>
      <c r="C204" s="15"/>
      <c r="D204" s="10" t="s">
        <v>8</v>
      </c>
      <c r="E204" s="109">
        <v>71</v>
      </c>
      <c r="F204" s="35"/>
      <c r="G204" s="79">
        <f>E204*F204</f>
        <v>0</v>
      </c>
    </row>
    <row r="205" spans="1:219" ht="113.25" customHeight="1" x14ac:dyDescent="0.25">
      <c r="A205" s="13">
        <v>199</v>
      </c>
      <c r="B205" s="14" t="s">
        <v>402</v>
      </c>
      <c r="C205" s="15"/>
      <c r="D205" s="10" t="s">
        <v>8</v>
      </c>
      <c r="E205" s="109">
        <v>164</v>
      </c>
      <c r="F205" s="35"/>
      <c r="G205" s="79">
        <f t="shared" ref="G205:G237" si="6">(E205*F205)</f>
        <v>0</v>
      </c>
    </row>
    <row r="206" spans="1:219" ht="145.5" customHeight="1" x14ac:dyDescent="0.25">
      <c r="A206" s="13">
        <v>200</v>
      </c>
      <c r="B206" s="14" t="s">
        <v>403</v>
      </c>
      <c r="C206" s="15"/>
      <c r="D206" s="10" t="s">
        <v>8</v>
      </c>
      <c r="E206" s="109">
        <v>53</v>
      </c>
      <c r="F206" s="35"/>
      <c r="G206" s="79">
        <f t="shared" si="6"/>
        <v>0</v>
      </c>
    </row>
    <row r="207" spans="1:219" ht="57.75" customHeight="1" x14ac:dyDescent="0.25">
      <c r="A207" s="13">
        <v>201</v>
      </c>
      <c r="B207" s="14" t="s">
        <v>404</v>
      </c>
      <c r="C207" s="15"/>
      <c r="D207" s="10" t="s">
        <v>8</v>
      </c>
      <c r="E207" s="109">
        <v>66</v>
      </c>
      <c r="F207" s="35"/>
      <c r="G207" s="79">
        <f t="shared" si="6"/>
        <v>0</v>
      </c>
    </row>
    <row r="208" spans="1:219" ht="51.75" customHeight="1" x14ac:dyDescent="0.25">
      <c r="A208" s="13">
        <v>202</v>
      </c>
      <c r="B208" s="14" t="s">
        <v>405</v>
      </c>
      <c r="C208" s="15"/>
      <c r="D208" s="10" t="s">
        <v>11</v>
      </c>
      <c r="E208" s="109">
        <v>31</v>
      </c>
      <c r="F208" s="35"/>
      <c r="G208" s="79">
        <f t="shared" si="6"/>
        <v>0</v>
      </c>
    </row>
    <row r="209" spans="1:7" ht="75" customHeight="1" x14ac:dyDescent="0.25">
      <c r="A209" s="13">
        <v>203</v>
      </c>
      <c r="B209" s="14" t="s">
        <v>406</v>
      </c>
      <c r="C209" s="15"/>
      <c r="D209" s="10" t="s">
        <v>8</v>
      </c>
      <c r="E209" s="109">
        <v>32</v>
      </c>
      <c r="F209" s="35"/>
      <c r="G209" s="79">
        <f t="shared" si="6"/>
        <v>0</v>
      </c>
    </row>
    <row r="210" spans="1:7" ht="75" customHeight="1" x14ac:dyDescent="0.25">
      <c r="A210" s="13">
        <v>204</v>
      </c>
      <c r="B210" s="14" t="s">
        <v>506</v>
      </c>
      <c r="C210" s="15"/>
      <c r="D210" s="10" t="s">
        <v>8</v>
      </c>
      <c r="E210" s="109">
        <v>23</v>
      </c>
      <c r="F210" s="35"/>
      <c r="G210" s="79">
        <f t="shared" si="6"/>
        <v>0</v>
      </c>
    </row>
    <row r="211" spans="1:7" ht="42" customHeight="1" x14ac:dyDescent="0.25">
      <c r="A211" s="13">
        <v>205</v>
      </c>
      <c r="B211" s="14" t="s">
        <v>407</v>
      </c>
      <c r="C211" s="15"/>
      <c r="D211" s="10" t="s">
        <v>8</v>
      </c>
      <c r="E211" s="109">
        <v>24</v>
      </c>
      <c r="F211" s="35"/>
      <c r="G211" s="79">
        <f t="shared" si="6"/>
        <v>0</v>
      </c>
    </row>
    <row r="212" spans="1:7" ht="84" customHeight="1" x14ac:dyDescent="0.25">
      <c r="A212" s="13">
        <v>206</v>
      </c>
      <c r="B212" s="14" t="s">
        <v>408</v>
      </c>
      <c r="C212" s="15"/>
      <c r="D212" s="10" t="s">
        <v>8</v>
      </c>
      <c r="E212" s="109">
        <v>55</v>
      </c>
      <c r="F212" s="35"/>
      <c r="G212" s="79">
        <f t="shared" si="6"/>
        <v>0</v>
      </c>
    </row>
    <row r="213" spans="1:7" ht="85.5" customHeight="1" x14ac:dyDescent="0.25">
      <c r="A213" s="13">
        <v>207</v>
      </c>
      <c r="B213" s="14" t="s">
        <v>409</v>
      </c>
      <c r="C213" s="15"/>
      <c r="D213" s="10" t="s">
        <v>8</v>
      </c>
      <c r="E213" s="109">
        <v>32</v>
      </c>
      <c r="F213" s="35"/>
      <c r="G213" s="79">
        <f t="shared" si="6"/>
        <v>0</v>
      </c>
    </row>
    <row r="214" spans="1:7" ht="69" customHeight="1" x14ac:dyDescent="0.25">
      <c r="A214" s="13">
        <v>208</v>
      </c>
      <c r="B214" s="14" t="s">
        <v>410</v>
      </c>
      <c r="C214" s="15"/>
      <c r="D214" s="10" t="s">
        <v>27</v>
      </c>
      <c r="E214" s="109">
        <v>38</v>
      </c>
      <c r="F214" s="35"/>
      <c r="G214" s="79">
        <f t="shared" si="6"/>
        <v>0</v>
      </c>
    </row>
    <row r="215" spans="1:7" ht="127.5" customHeight="1" x14ac:dyDescent="0.25">
      <c r="A215" s="13">
        <v>209</v>
      </c>
      <c r="B215" s="14" t="s">
        <v>411</v>
      </c>
      <c r="C215" s="15"/>
      <c r="D215" s="10" t="s">
        <v>8</v>
      </c>
      <c r="E215" s="109">
        <v>10</v>
      </c>
      <c r="F215" s="35"/>
      <c r="G215" s="79">
        <f t="shared" si="6"/>
        <v>0</v>
      </c>
    </row>
    <row r="216" spans="1:7" ht="126" customHeight="1" x14ac:dyDescent="0.25">
      <c r="A216" s="13">
        <v>210</v>
      </c>
      <c r="B216" s="14" t="s">
        <v>412</v>
      </c>
      <c r="C216" s="15"/>
      <c r="D216" s="10" t="s">
        <v>8</v>
      </c>
      <c r="E216" s="109">
        <v>11</v>
      </c>
      <c r="F216" s="35"/>
      <c r="G216" s="79">
        <f t="shared" si="6"/>
        <v>0</v>
      </c>
    </row>
    <row r="217" spans="1:7" ht="131.25" customHeight="1" x14ac:dyDescent="0.25">
      <c r="A217" s="13">
        <v>211</v>
      </c>
      <c r="B217" s="14" t="s">
        <v>413</v>
      </c>
      <c r="C217" s="15"/>
      <c r="D217" s="10" t="s">
        <v>8</v>
      </c>
      <c r="E217" s="109">
        <v>12</v>
      </c>
      <c r="F217" s="35"/>
      <c r="G217" s="79">
        <f t="shared" si="6"/>
        <v>0</v>
      </c>
    </row>
    <row r="218" spans="1:7" ht="131.25" customHeight="1" x14ac:dyDescent="0.25">
      <c r="A218" s="13">
        <v>212</v>
      </c>
      <c r="B218" s="14" t="s">
        <v>414</v>
      </c>
      <c r="C218" s="15"/>
      <c r="D218" s="10" t="s">
        <v>8</v>
      </c>
      <c r="E218" s="109">
        <v>35</v>
      </c>
      <c r="F218" s="35"/>
      <c r="G218" s="79">
        <f t="shared" si="6"/>
        <v>0</v>
      </c>
    </row>
    <row r="219" spans="1:7" ht="38.25" customHeight="1" x14ac:dyDescent="0.25">
      <c r="A219" s="13">
        <v>213</v>
      </c>
      <c r="B219" s="14" t="s">
        <v>415</v>
      </c>
      <c r="C219" s="15"/>
      <c r="D219" s="10" t="s">
        <v>8</v>
      </c>
      <c r="E219" s="109">
        <v>496</v>
      </c>
      <c r="F219" s="35"/>
      <c r="G219" s="79">
        <f t="shared" si="6"/>
        <v>0</v>
      </c>
    </row>
    <row r="220" spans="1:7" ht="34.9" customHeight="1" x14ac:dyDescent="0.25">
      <c r="A220" s="13">
        <v>214</v>
      </c>
      <c r="B220" s="14" t="s">
        <v>416</v>
      </c>
      <c r="C220" s="15"/>
      <c r="D220" s="10" t="s">
        <v>11</v>
      </c>
      <c r="E220" s="109">
        <v>152</v>
      </c>
      <c r="F220" s="35"/>
      <c r="G220" s="79">
        <f t="shared" si="6"/>
        <v>0</v>
      </c>
    </row>
    <row r="221" spans="1:7" ht="57.75" customHeight="1" x14ac:dyDescent="0.25">
      <c r="A221" s="13">
        <v>215</v>
      </c>
      <c r="B221" s="14" t="s">
        <v>417</v>
      </c>
      <c r="C221" s="15"/>
      <c r="D221" s="10" t="s">
        <v>8</v>
      </c>
      <c r="E221" s="109">
        <v>192</v>
      </c>
      <c r="F221" s="35"/>
      <c r="G221" s="79">
        <f t="shared" si="6"/>
        <v>0</v>
      </c>
    </row>
    <row r="222" spans="1:7" ht="69" customHeight="1" x14ac:dyDescent="0.25">
      <c r="A222" s="13">
        <v>216</v>
      </c>
      <c r="B222" s="14" t="s">
        <v>418</v>
      </c>
      <c r="C222" s="15"/>
      <c r="D222" s="10" t="s">
        <v>8</v>
      </c>
      <c r="E222" s="109">
        <v>10</v>
      </c>
      <c r="F222" s="35"/>
      <c r="G222" s="79">
        <f t="shared" si="6"/>
        <v>0</v>
      </c>
    </row>
    <row r="223" spans="1:7" ht="50.25" customHeight="1" x14ac:dyDescent="0.25">
      <c r="A223" s="13">
        <v>217</v>
      </c>
      <c r="B223" s="14" t="s">
        <v>419</v>
      </c>
      <c r="C223" s="15"/>
      <c r="D223" s="10" t="s">
        <v>8</v>
      </c>
      <c r="E223" s="109">
        <v>380</v>
      </c>
      <c r="F223" s="35"/>
      <c r="G223" s="79">
        <f t="shared" si="6"/>
        <v>0</v>
      </c>
    </row>
    <row r="224" spans="1:7" ht="54.75" customHeight="1" x14ac:dyDescent="0.25">
      <c r="A224" s="13">
        <v>218</v>
      </c>
      <c r="B224" s="14" t="s">
        <v>420</v>
      </c>
      <c r="C224" s="15"/>
      <c r="D224" s="10" t="s">
        <v>8</v>
      </c>
      <c r="E224" s="109">
        <v>543</v>
      </c>
      <c r="F224" s="35"/>
      <c r="G224" s="79">
        <f t="shared" si="6"/>
        <v>0</v>
      </c>
    </row>
    <row r="225" spans="1:219" ht="45.75" customHeight="1" x14ac:dyDescent="0.25">
      <c r="A225" s="13">
        <v>219</v>
      </c>
      <c r="B225" s="14" t="s">
        <v>421</v>
      </c>
      <c r="C225" s="15"/>
      <c r="D225" s="10" t="s">
        <v>8</v>
      </c>
      <c r="E225" s="109">
        <v>384</v>
      </c>
      <c r="F225" s="35"/>
      <c r="G225" s="79">
        <f t="shared" si="6"/>
        <v>0</v>
      </c>
    </row>
    <row r="226" spans="1:219" ht="69.75" customHeight="1" x14ac:dyDescent="0.25">
      <c r="A226" s="13">
        <v>220</v>
      </c>
      <c r="B226" s="14" t="s">
        <v>422</v>
      </c>
      <c r="C226" s="15"/>
      <c r="D226" s="10" t="s">
        <v>8</v>
      </c>
      <c r="E226" s="109">
        <v>162</v>
      </c>
      <c r="F226" s="35"/>
      <c r="G226" s="79">
        <f t="shared" si="6"/>
        <v>0</v>
      </c>
    </row>
    <row r="227" spans="1:219" ht="66.75" customHeight="1" x14ac:dyDescent="0.25">
      <c r="A227" s="13">
        <v>221</v>
      </c>
      <c r="B227" s="14" t="s">
        <v>423</v>
      </c>
      <c r="C227" s="15"/>
      <c r="D227" s="10" t="s">
        <v>8</v>
      </c>
      <c r="E227" s="109">
        <v>56</v>
      </c>
      <c r="F227" s="35"/>
      <c r="G227" s="79">
        <f t="shared" si="6"/>
        <v>0</v>
      </c>
    </row>
    <row r="228" spans="1:219" ht="83.25" customHeight="1" x14ac:dyDescent="0.25">
      <c r="A228" s="13">
        <v>222</v>
      </c>
      <c r="B228" s="14" t="s">
        <v>424</v>
      </c>
      <c r="C228" s="15"/>
      <c r="D228" s="10" t="s">
        <v>8</v>
      </c>
      <c r="E228" s="109">
        <v>49</v>
      </c>
      <c r="F228" s="35"/>
      <c r="G228" s="79">
        <f t="shared" si="6"/>
        <v>0</v>
      </c>
    </row>
    <row r="229" spans="1:219" ht="56.25" customHeight="1" x14ac:dyDescent="0.25">
      <c r="A229" s="13">
        <v>223</v>
      </c>
      <c r="B229" s="14" t="s">
        <v>425</v>
      </c>
      <c r="C229" s="15"/>
      <c r="D229" s="10" t="s">
        <v>8</v>
      </c>
      <c r="E229" s="109">
        <v>69</v>
      </c>
      <c r="F229" s="35"/>
      <c r="G229" s="79">
        <f t="shared" si="6"/>
        <v>0</v>
      </c>
    </row>
    <row r="230" spans="1:219" ht="69.75" customHeight="1" x14ac:dyDescent="0.25">
      <c r="A230" s="13">
        <v>224</v>
      </c>
      <c r="B230" s="14" t="s">
        <v>426</v>
      </c>
      <c r="C230" s="15"/>
      <c r="D230" s="10" t="s">
        <v>8</v>
      </c>
      <c r="E230" s="109">
        <v>28</v>
      </c>
      <c r="F230" s="35"/>
      <c r="G230" s="79">
        <f t="shared" si="6"/>
        <v>0</v>
      </c>
    </row>
    <row r="231" spans="1:219" ht="58.5" customHeight="1" x14ac:dyDescent="0.25">
      <c r="A231" s="13">
        <v>225</v>
      </c>
      <c r="B231" s="14" t="s">
        <v>427</v>
      </c>
      <c r="C231" s="15"/>
      <c r="D231" s="10" t="s">
        <v>11</v>
      </c>
      <c r="E231" s="109">
        <v>29</v>
      </c>
      <c r="F231" s="35"/>
      <c r="G231" s="79">
        <f t="shared" si="6"/>
        <v>0</v>
      </c>
    </row>
    <row r="232" spans="1:219" ht="39" customHeight="1" x14ac:dyDescent="0.25">
      <c r="A232" s="13">
        <v>226</v>
      </c>
      <c r="B232" s="14" t="s">
        <v>428</v>
      </c>
      <c r="C232" s="15"/>
      <c r="D232" s="10" t="s">
        <v>8</v>
      </c>
      <c r="E232" s="109">
        <v>67</v>
      </c>
      <c r="F232" s="35"/>
      <c r="G232" s="79">
        <f t="shared" si="6"/>
        <v>0</v>
      </c>
    </row>
    <row r="233" spans="1:219" ht="44.25" customHeight="1" x14ac:dyDescent="0.25">
      <c r="A233" s="13">
        <v>227</v>
      </c>
      <c r="B233" s="14" t="s">
        <v>429</v>
      </c>
      <c r="C233" s="15"/>
      <c r="D233" s="10" t="s">
        <v>8</v>
      </c>
      <c r="E233" s="109">
        <v>156</v>
      </c>
      <c r="F233" s="35"/>
      <c r="G233" s="79">
        <f t="shared" si="6"/>
        <v>0</v>
      </c>
    </row>
    <row r="234" spans="1:219" ht="38.25" customHeight="1" x14ac:dyDescent="0.25">
      <c r="A234" s="13">
        <v>228</v>
      </c>
      <c r="B234" s="14" t="s">
        <v>430</v>
      </c>
      <c r="C234" s="15"/>
      <c r="D234" s="10" t="s">
        <v>8</v>
      </c>
      <c r="E234" s="109">
        <v>40</v>
      </c>
      <c r="F234" s="35"/>
      <c r="G234" s="79">
        <f t="shared" si="6"/>
        <v>0</v>
      </c>
    </row>
    <row r="235" spans="1:219" ht="36.75" customHeight="1" x14ac:dyDescent="0.25">
      <c r="A235" s="13">
        <v>229</v>
      </c>
      <c r="B235" s="14" t="s">
        <v>431</v>
      </c>
      <c r="C235" s="15"/>
      <c r="D235" s="10" t="s">
        <v>8</v>
      </c>
      <c r="E235" s="109">
        <v>37</v>
      </c>
      <c r="F235" s="35"/>
      <c r="G235" s="79">
        <f t="shared" si="6"/>
        <v>0</v>
      </c>
    </row>
    <row r="236" spans="1:219" ht="47.25" customHeight="1" x14ac:dyDescent="0.25">
      <c r="A236" s="13">
        <v>230</v>
      </c>
      <c r="B236" s="14" t="s">
        <v>432</v>
      </c>
      <c r="C236" s="15"/>
      <c r="D236" s="10" t="s">
        <v>8</v>
      </c>
      <c r="E236" s="109">
        <v>1</v>
      </c>
      <c r="F236" s="35"/>
      <c r="G236" s="79">
        <f t="shared" si="6"/>
        <v>0</v>
      </c>
    </row>
    <row r="237" spans="1:219" ht="42" customHeight="1" x14ac:dyDescent="0.25">
      <c r="A237" s="13">
        <v>231</v>
      </c>
      <c r="B237" s="14" t="s">
        <v>433</v>
      </c>
      <c r="C237" s="15"/>
      <c r="D237" s="10" t="s">
        <v>8</v>
      </c>
      <c r="E237" s="109">
        <v>11</v>
      </c>
      <c r="F237" s="35"/>
      <c r="G237" s="79">
        <f t="shared" si="6"/>
        <v>0</v>
      </c>
    </row>
    <row r="238" spans="1:219" ht="45" customHeight="1" x14ac:dyDescent="0.25">
      <c r="A238" s="13">
        <v>232</v>
      </c>
      <c r="B238" s="14" t="s">
        <v>434</v>
      </c>
      <c r="C238" s="15"/>
      <c r="D238" s="10" t="s">
        <v>8</v>
      </c>
      <c r="E238" s="109">
        <v>5</v>
      </c>
      <c r="F238" s="35"/>
      <c r="G238" s="79">
        <f t="shared" ref="G238:G273" si="7">(E238*F238)</f>
        <v>0</v>
      </c>
    </row>
    <row r="239" spans="1:219" s="100" customFormat="1" ht="115.5" customHeight="1" x14ac:dyDescent="0.25">
      <c r="A239" s="21">
        <v>233</v>
      </c>
      <c r="B239" s="17" t="s">
        <v>629</v>
      </c>
      <c r="C239" s="99"/>
      <c r="D239" s="46" t="s">
        <v>8</v>
      </c>
      <c r="E239" s="109">
        <v>20</v>
      </c>
      <c r="F239" s="47"/>
      <c r="G239" s="88">
        <f t="shared" si="7"/>
        <v>0</v>
      </c>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c r="AG239" s="95"/>
      <c r="AH239" s="95"/>
      <c r="AI239" s="95"/>
      <c r="AJ239" s="95"/>
      <c r="AK239" s="95"/>
      <c r="AL239" s="95"/>
      <c r="AM239" s="95"/>
      <c r="AN239" s="95"/>
      <c r="AO239" s="95"/>
      <c r="AP239" s="95"/>
      <c r="AQ239" s="95"/>
      <c r="AR239" s="95"/>
      <c r="AS239" s="95"/>
      <c r="AT239" s="95"/>
      <c r="AU239" s="95"/>
      <c r="AV239" s="95"/>
      <c r="AW239" s="95"/>
      <c r="AX239" s="95"/>
      <c r="AY239" s="95"/>
      <c r="AZ239" s="95"/>
      <c r="BA239" s="95"/>
      <c r="BB239" s="95"/>
      <c r="BC239" s="95"/>
      <c r="BD239" s="95"/>
      <c r="BE239" s="95"/>
      <c r="BF239" s="95"/>
      <c r="BG239" s="95"/>
      <c r="BH239" s="95"/>
      <c r="BI239" s="95"/>
      <c r="BJ239" s="95"/>
      <c r="BK239" s="95"/>
      <c r="BL239" s="95"/>
      <c r="BM239" s="95"/>
      <c r="BN239" s="95"/>
      <c r="BO239" s="95"/>
      <c r="BP239" s="95"/>
      <c r="BQ239" s="95"/>
      <c r="BR239" s="95"/>
      <c r="BS239" s="95"/>
      <c r="BT239" s="95"/>
      <c r="BU239" s="95"/>
      <c r="BV239" s="95"/>
      <c r="BW239" s="95"/>
      <c r="BX239" s="95"/>
      <c r="BY239" s="95"/>
      <c r="BZ239" s="95"/>
      <c r="CA239" s="95"/>
      <c r="CB239" s="95"/>
      <c r="CC239" s="95"/>
      <c r="CD239" s="95"/>
      <c r="CE239" s="95"/>
      <c r="CF239" s="95"/>
      <c r="CG239" s="95"/>
      <c r="CH239" s="95"/>
      <c r="CI239" s="95"/>
      <c r="CJ239" s="95"/>
      <c r="CK239" s="95"/>
      <c r="CL239" s="95"/>
      <c r="CM239" s="95"/>
      <c r="CN239" s="95"/>
      <c r="CO239" s="95"/>
      <c r="CP239" s="95"/>
      <c r="CQ239" s="95"/>
      <c r="CR239" s="95"/>
      <c r="CS239" s="95"/>
      <c r="CT239" s="95"/>
      <c r="CU239" s="95"/>
      <c r="CV239" s="95"/>
      <c r="CW239" s="95"/>
      <c r="CX239" s="95"/>
      <c r="CY239" s="95"/>
      <c r="CZ239" s="95"/>
      <c r="DA239" s="95"/>
      <c r="DB239" s="95"/>
      <c r="DC239" s="95"/>
      <c r="DD239" s="95"/>
      <c r="DE239" s="95"/>
      <c r="DF239" s="95"/>
      <c r="DG239" s="95"/>
      <c r="DH239" s="95"/>
      <c r="DI239" s="95"/>
      <c r="DJ239" s="95"/>
      <c r="DK239" s="95"/>
      <c r="DL239" s="95"/>
      <c r="DM239" s="95"/>
      <c r="DN239" s="95"/>
      <c r="DO239" s="95"/>
      <c r="DP239" s="95"/>
      <c r="DQ239" s="95"/>
      <c r="DR239" s="95"/>
      <c r="DS239" s="95"/>
      <c r="DT239" s="95"/>
      <c r="DU239" s="95"/>
      <c r="DV239" s="95"/>
      <c r="DW239" s="95"/>
      <c r="DX239" s="95"/>
      <c r="DY239" s="95"/>
      <c r="DZ239" s="95"/>
      <c r="EA239" s="95"/>
      <c r="EB239" s="95"/>
      <c r="EC239" s="95"/>
      <c r="ED239" s="95"/>
      <c r="EE239" s="95"/>
      <c r="EF239" s="95"/>
      <c r="EG239" s="95"/>
      <c r="EH239" s="95"/>
      <c r="EI239" s="95"/>
      <c r="EJ239" s="95"/>
      <c r="EK239" s="95"/>
      <c r="EL239" s="95"/>
      <c r="EM239" s="95"/>
      <c r="EN239" s="95"/>
      <c r="EO239" s="95"/>
      <c r="EP239" s="95"/>
      <c r="EQ239" s="95"/>
      <c r="ER239" s="95"/>
      <c r="ES239" s="95"/>
      <c r="ET239" s="95"/>
      <c r="EU239" s="95"/>
      <c r="EV239" s="95"/>
      <c r="EW239" s="95"/>
      <c r="EX239" s="95"/>
      <c r="EY239" s="95"/>
      <c r="EZ239" s="95"/>
      <c r="FA239" s="95"/>
      <c r="FB239" s="95"/>
      <c r="FC239" s="95"/>
      <c r="FD239" s="95"/>
      <c r="FE239" s="95"/>
      <c r="FF239" s="95"/>
      <c r="FG239" s="95"/>
      <c r="FH239" s="95"/>
      <c r="FI239" s="95"/>
      <c r="FJ239" s="95"/>
      <c r="FK239" s="95"/>
      <c r="FL239" s="95"/>
      <c r="FM239" s="95"/>
      <c r="FN239" s="95"/>
      <c r="FO239" s="95"/>
      <c r="FP239" s="95"/>
      <c r="FQ239" s="95"/>
      <c r="FR239" s="95"/>
      <c r="FS239" s="95"/>
      <c r="FT239" s="95"/>
      <c r="FU239" s="95"/>
      <c r="FV239" s="95"/>
      <c r="FW239" s="95"/>
      <c r="FX239" s="95"/>
      <c r="FY239" s="95"/>
      <c r="FZ239" s="95"/>
      <c r="GA239" s="95"/>
      <c r="GB239" s="95"/>
      <c r="GC239" s="95"/>
      <c r="GD239" s="95"/>
      <c r="GE239" s="95"/>
      <c r="GF239" s="95"/>
      <c r="GG239" s="95"/>
      <c r="GH239" s="95"/>
      <c r="GI239" s="95"/>
      <c r="GJ239" s="95"/>
      <c r="GK239" s="95"/>
      <c r="GL239" s="95"/>
      <c r="GM239" s="95"/>
      <c r="GN239" s="95"/>
      <c r="GO239" s="95"/>
      <c r="GP239" s="95"/>
      <c r="GQ239" s="95"/>
      <c r="GR239" s="95"/>
      <c r="GS239" s="95"/>
      <c r="GT239" s="95"/>
      <c r="GU239" s="95"/>
      <c r="GV239" s="95"/>
      <c r="GW239" s="95"/>
      <c r="GX239" s="95"/>
      <c r="GY239" s="95"/>
      <c r="GZ239" s="95"/>
      <c r="HA239" s="95"/>
      <c r="HB239" s="95"/>
      <c r="HC239" s="95"/>
      <c r="HD239" s="95"/>
      <c r="HE239" s="95"/>
      <c r="HF239" s="95"/>
      <c r="HG239" s="95"/>
      <c r="HH239" s="95"/>
      <c r="HI239" s="95"/>
      <c r="HJ239" s="95"/>
      <c r="HK239" s="95"/>
    </row>
    <row r="240" spans="1:219" s="100" customFormat="1" ht="111" customHeight="1" x14ac:dyDescent="0.25">
      <c r="A240" s="21">
        <v>234</v>
      </c>
      <c r="B240" s="17" t="s">
        <v>630</v>
      </c>
      <c r="C240" s="99"/>
      <c r="D240" s="46" t="s">
        <v>8</v>
      </c>
      <c r="E240" s="109">
        <v>5</v>
      </c>
      <c r="F240" s="47"/>
      <c r="G240" s="88">
        <f t="shared" si="7"/>
        <v>0</v>
      </c>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c r="AG240" s="95"/>
      <c r="AH240" s="95"/>
      <c r="AI240" s="95"/>
      <c r="AJ240" s="95"/>
      <c r="AK240" s="95"/>
      <c r="AL240" s="95"/>
      <c r="AM240" s="95"/>
      <c r="AN240" s="95"/>
      <c r="AO240" s="95"/>
      <c r="AP240" s="95"/>
      <c r="AQ240" s="95"/>
      <c r="AR240" s="95"/>
      <c r="AS240" s="95"/>
      <c r="AT240" s="95"/>
      <c r="AU240" s="95"/>
      <c r="AV240" s="95"/>
      <c r="AW240" s="95"/>
      <c r="AX240" s="95"/>
      <c r="AY240" s="95"/>
      <c r="AZ240" s="95"/>
      <c r="BA240" s="95"/>
      <c r="BB240" s="95"/>
      <c r="BC240" s="95"/>
      <c r="BD240" s="95"/>
      <c r="BE240" s="95"/>
      <c r="BF240" s="95"/>
      <c r="BG240" s="95"/>
      <c r="BH240" s="95"/>
      <c r="BI240" s="95"/>
      <c r="BJ240" s="95"/>
      <c r="BK240" s="95"/>
      <c r="BL240" s="95"/>
      <c r="BM240" s="95"/>
      <c r="BN240" s="95"/>
      <c r="BO240" s="95"/>
      <c r="BP240" s="95"/>
      <c r="BQ240" s="95"/>
      <c r="BR240" s="95"/>
      <c r="BS240" s="95"/>
      <c r="BT240" s="95"/>
      <c r="BU240" s="95"/>
      <c r="BV240" s="95"/>
      <c r="BW240" s="95"/>
      <c r="BX240" s="95"/>
      <c r="BY240" s="95"/>
      <c r="BZ240" s="95"/>
      <c r="CA240" s="95"/>
      <c r="CB240" s="95"/>
      <c r="CC240" s="95"/>
      <c r="CD240" s="95"/>
      <c r="CE240" s="95"/>
      <c r="CF240" s="95"/>
      <c r="CG240" s="95"/>
      <c r="CH240" s="95"/>
      <c r="CI240" s="95"/>
      <c r="CJ240" s="95"/>
      <c r="CK240" s="95"/>
      <c r="CL240" s="95"/>
      <c r="CM240" s="95"/>
      <c r="CN240" s="95"/>
      <c r="CO240" s="95"/>
      <c r="CP240" s="95"/>
      <c r="CQ240" s="95"/>
      <c r="CR240" s="95"/>
      <c r="CS240" s="95"/>
      <c r="CT240" s="95"/>
      <c r="CU240" s="95"/>
      <c r="CV240" s="95"/>
      <c r="CW240" s="95"/>
      <c r="CX240" s="95"/>
      <c r="CY240" s="95"/>
      <c r="CZ240" s="95"/>
      <c r="DA240" s="95"/>
      <c r="DB240" s="95"/>
      <c r="DC240" s="95"/>
      <c r="DD240" s="95"/>
      <c r="DE240" s="95"/>
      <c r="DF240" s="95"/>
      <c r="DG240" s="95"/>
      <c r="DH240" s="95"/>
      <c r="DI240" s="95"/>
      <c r="DJ240" s="95"/>
      <c r="DK240" s="95"/>
      <c r="DL240" s="95"/>
      <c r="DM240" s="95"/>
      <c r="DN240" s="95"/>
      <c r="DO240" s="95"/>
      <c r="DP240" s="95"/>
      <c r="DQ240" s="95"/>
      <c r="DR240" s="95"/>
      <c r="DS240" s="95"/>
      <c r="DT240" s="95"/>
      <c r="DU240" s="95"/>
      <c r="DV240" s="95"/>
      <c r="DW240" s="95"/>
      <c r="DX240" s="95"/>
      <c r="DY240" s="95"/>
      <c r="DZ240" s="95"/>
      <c r="EA240" s="95"/>
      <c r="EB240" s="95"/>
      <c r="EC240" s="95"/>
      <c r="ED240" s="95"/>
      <c r="EE240" s="95"/>
      <c r="EF240" s="95"/>
      <c r="EG240" s="95"/>
      <c r="EH240" s="95"/>
      <c r="EI240" s="95"/>
      <c r="EJ240" s="95"/>
      <c r="EK240" s="95"/>
      <c r="EL240" s="95"/>
      <c r="EM240" s="95"/>
      <c r="EN240" s="95"/>
      <c r="EO240" s="95"/>
      <c r="EP240" s="95"/>
      <c r="EQ240" s="95"/>
      <c r="ER240" s="95"/>
      <c r="ES240" s="95"/>
      <c r="ET240" s="95"/>
      <c r="EU240" s="95"/>
      <c r="EV240" s="95"/>
      <c r="EW240" s="95"/>
      <c r="EX240" s="95"/>
      <c r="EY240" s="95"/>
      <c r="EZ240" s="95"/>
      <c r="FA240" s="95"/>
      <c r="FB240" s="95"/>
      <c r="FC240" s="95"/>
      <c r="FD240" s="95"/>
      <c r="FE240" s="95"/>
      <c r="FF240" s="95"/>
      <c r="FG240" s="95"/>
      <c r="FH240" s="95"/>
      <c r="FI240" s="95"/>
      <c r="FJ240" s="95"/>
      <c r="FK240" s="95"/>
      <c r="FL240" s="95"/>
      <c r="FM240" s="95"/>
      <c r="FN240" s="95"/>
      <c r="FO240" s="95"/>
      <c r="FP240" s="95"/>
      <c r="FQ240" s="95"/>
      <c r="FR240" s="95"/>
      <c r="FS240" s="95"/>
      <c r="FT240" s="95"/>
      <c r="FU240" s="95"/>
      <c r="FV240" s="95"/>
      <c r="FW240" s="95"/>
      <c r="FX240" s="95"/>
      <c r="FY240" s="95"/>
      <c r="FZ240" s="95"/>
      <c r="GA240" s="95"/>
      <c r="GB240" s="95"/>
      <c r="GC240" s="95"/>
      <c r="GD240" s="95"/>
      <c r="GE240" s="95"/>
      <c r="GF240" s="95"/>
      <c r="GG240" s="95"/>
      <c r="GH240" s="95"/>
      <c r="GI240" s="95"/>
      <c r="GJ240" s="95"/>
      <c r="GK240" s="95"/>
      <c r="GL240" s="95"/>
      <c r="GM240" s="95"/>
      <c r="GN240" s="95"/>
      <c r="GO240" s="95"/>
      <c r="GP240" s="95"/>
      <c r="GQ240" s="95"/>
      <c r="GR240" s="95"/>
      <c r="GS240" s="95"/>
      <c r="GT240" s="95"/>
      <c r="GU240" s="95"/>
      <c r="GV240" s="95"/>
      <c r="GW240" s="95"/>
      <c r="GX240" s="95"/>
      <c r="GY240" s="95"/>
      <c r="GZ240" s="95"/>
      <c r="HA240" s="95"/>
      <c r="HB240" s="95"/>
      <c r="HC240" s="95"/>
      <c r="HD240" s="95"/>
      <c r="HE240" s="95"/>
      <c r="HF240" s="95"/>
      <c r="HG240" s="95"/>
      <c r="HH240" s="95"/>
      <c r="HI240" s="95"/>
      <c r="HJ240" s="95"/>
      <c r="HK240" s="95"/>
    </row>
    <row r="241" spans="1:219" s="100" customFormat="1" ht="63" customHeight="1" x14ac:dyDescent="0.25">
      <c r="A241" s="21">
        <v>235</v>
      </c>
      <c r="B241" s="17" t="s">
        <v>631</v>
      </c>
      <c r="C241" s="99"/>
      <c r="D241" s="46" t="s">
        <v>8</v>
      </c>
      <c r="E241" s="109">
        <v>10</v>
      </c>
      <c r="F241" s="47"/>
      <c r="G241" s="88">
        <f t="shared" si="7"/>
        <v>0</v>
      </c>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E241" s="95"/>
      <c r="AF241" s="95"/>
      <c r="AG241" s="95"/>
      <c r="AH241" s="95"/>
      <c r="AI241" s="95"/>
      <c r="AJ241" s="95"/>
      <c r="AK241" s="95"/>
      <c r="AL241" s="95"/>
      <c r="AM241" s="95"/>
      <c r="AN241" s="95"/>
      <c r="AO241" s="95"/>
      <c r="AP241" s="95"/>
      <c r="AQ241" s="95"/>
      <c r="AR241" s="95"/>
      <c r="AS241" s="95"/>
      <c r="AT241" s="95"/>
      <c r="AU241" s="95"/>
      <c r="AV241" s="95"/>
      <c r="AW241" s="95"/>
      <c r="AX241" s="95"/>
      <c r="AY241" s="95"/>
      <c r="AZ241" s="95"/>
      <c r="BA241" s="95"/>
      <c r="BB241" s="95"/>
      <c r="BC241" s="95"/>
      <c r="BD241" s="95"/>
      <c r="BE241" s="95"/>
      <c r="BF241" s="95"/>
      <c r="BG241" s="95"/>
      <c r="BH241" s="95"/>
      <c r="BI241" s="95"/>
      <c r="BJ241" s="95"/>
      <c r="BK241" s="95"/>
      <c r="BL241" s="95"/>
      <c r="BM241" s="95"/>
      <c r="BN241" s="95"/>
      <c r="BO241" s="95"/>
      <c r="BP241" s="95"/>
      <c r="BQ241" s="95"/>
      <c r="BR241" s="95"/>
      <c r="BS241" s="95"/>
      <c r="BT241" s="95"/>
      <c r="BU241" s="95"/>
      <c r="BV241" s="95"/>
      <c r="BW241" s="95"/>
      <c r="BX241" s="95"/>
      <c r="BY241" s="95"/>
      <c r="BZ241" s="95"/>
      <c r="CA241" s="95"/>
      <c r="CB241" s="95"/>
      <c r="CC241" s="95"/>
      <c r="CD241" s="95"/>
      <c r="CE241" s="95"/>
      <c r="CF241" s="95"/>
      <c r="CG241" s="95"/>
      <c r="CH241" s="95"/>
      <c r="CI241" s="95"/>
      <c r="CJ241" s="95"/>
      <c r="CK241" s="95"/>
      <c r="CL241" s="95"/>
      <c r="CM241" s="95"/>
      <c r="CN241" s="95"/>
      <c r="CO241" s="95"/>
      <c r="CP241" s="95"/>
      <c r="CQ241" s="95"/>
      <c r="CR241" s="95"/>
      <c r="CS241" s="95"/>
      <c r="CT241" s="95"/>
      <c r="CU241" s="95"/>
      <c r="CV241" s="95"/>
      <c r="CW241" s="95"/>
      <c r="CX241" s="95"/>
      <c r="CY241" s="95"/>
      <c r="CZ241" s="95"/>
      <c r="DA241" s="95"/>
      <c r="DB241" s="95"/>
      <c r="DC241" s="95"/>
      <c r="DD241" s="95"/>
      <c r="DE241" s="95"/>
      <c r="DF241" s="95"/>
      <c r="DG241" s="95"/>
      <c r="DH241" s="95"/>
      <c r="DI241" s="95"/>
      <c r="DJ241" s="95"/>
      <c r="DK241" s="95"/>
      <c r="DL241" s="95"/>
      <c r="DM241" s="95"/>
      <c r="DN241" s="95"/>
      <c r="DO241" s="95"/>
      <c r="DP241" s="95"/>
      <c r="DQ241" s="95"/>
      <c r="DR241" s="95"/>
      <c r="DS241" s="95"/>
      <c r="DT241" s="95"/>
      <c r="DU241" s="95"/>
      <c r="DV241" s="95"/>
      <c r="DW241" s="95"/>
      <c r="DX241" s="95"/>
      <c r="DY241" s="95"/>
      <c r="DZ241" s="95"/>
      <c r="EA241" s="95"/>
      <c r="EB241" s="95"/>
      <c r="EC241" s="95"/>
      <c r="ED241" s="95"/>
      <c r="EE241" s="95"/>
      <c r="EF241" s="95"/>
      <c r="EG241" s="95"/>
      <c r="EH241" s="95"/>
      <c r="EI241" s="95"/>
      <c r="EJ241" s="95"/>
      <c r="EK241" s="95"/>
      <c r="EL241" s="95"/>
      <c r="EM241" s="95"/>
      <c r="EN241" s="95"/>
      <c r="EO241" s="95"/>
      <c r="EP241" s="95"/>
      <c r="EQ241" s="95"/>
      <c r="ER241" s="95"/>
      <c r="ES241" s="95"/>
      <c r="ET241" s="95"/>
      <c r="EU241" s="95"/>
      <c r="EV241" s="95"/>
      <c r="EW241" s="95"/>
      <c r="EX241" s="95"/>
      <c r="EY241" s="95"/>
      <c r="EZ241" s="95"/>
      <c r="FA241" s="95"/>
      <c r="FB241" s="95"/>
      <c r="FC241" s="95"/>
      <c r="FD241" s="95"/>
      <c r="FE241" s="95"/>
      <c r="FF241" s="95"/>
      <c r="FG241" s="95"/>
      <c r="FH241" s="95"/>
      <c r="FI241" s="95"/>
      <c r="FJ241" s="95"/>
      <c r="FK241" s="95"/>
      <c r="FL241" s="95"/>
      <c r="FM241" s="95"/>
      <c r="FN241" s="95"/>
      <c r="FO241" s="95"/>
      <c r="FP241" s="95"/>
      <c r="FQ241" s="95"/>
      <c r="FR241" s="95"/>
      <c r="FS241" s="95"/>
      <c r="FT241" s="95"/>
      <c r="FU241" s="95"/>
      <c r="FV241" s="95"/>
      <c r="FW241" s="95"/>
      <c r="FX241" s="95"/>
      <c r="FY241" s="95"/>
      <c r="FZ241" s="95"/>
      <c r="GA241" s="95"/>
      <c r="GB241" s="95"/>
      <c r="GC241" s="95"/>
      <c r="GD241" s="95"/>
      <c r="GE241" s="95"/>
      <c r="GF241" s="95"/>
      <c r="GG241" s="95"/>
      <c r="GH241" s="95"/>
      <c r="GI241" s="95"/>
      <c r="GJ241" s="95"/>
      <c r="GK241" s="95"/>
      <c r="GL241" s="95"/>
      <c r="GM241" s="95"/>
      <c r="GN241" s="95"/>
      <c r="GO241" s="95"/>
      <c r="GP241" s="95"/>
      <c r="GQ241" s="95"/>
      <c r="GR241" s="95"/>
      <c r="GS241" s="95"/>
      <c r="GT241" s="95"/>
      <c r="GU241" s="95"/>
      <c r="GV241" s="95"/>
      <c r="GW241" s="95"/>
      <c r="GX241" s="95"/>
      <c r="GY241" s="95"/>
      <c r="GZ241" s="95"/>
      <c r="HA241" s="95"/>
      <c r="HB241" s="95"/>
      <c r="HC241" s="95"/>
      <c r="HD241" s="95"/>
      <c r="HE241" s="95"/>
      <c r="HF241" s="95"/>
      <c r="HG241" s="95"/>
      <c r="HH241" s="95"/>
      <c r="HI241" s="95"/>
      <c r="HJ241" s="95"/>
      <c r="HK241" s="95"/>
    </row>
    <row r="242" spans="1:219" ht="49.5" customHeight="1" x14ac:dyDescent="0.25">
      <c r="A242" s="13">
        <v>236</v>
      </c>
      <c r="B242" s="14" t="s">
        <v>435</v>
      </c>
      <c r="C242" s="15"/>
      <c r="D242" s="10" t="s">
        <v>25</v>
      </c>
      <c r="E242" s="109">
        <v>97</v>
      </c>
      <c r="F242" s="35"/>
      <c r="G242" s="79">
        <f t="shared" si="7"/>
        <v>0</v>
      </c>
    </row>
    <row r="243" spans="1:219" ht="53.25" customHeight="1" x14ac:dyDescent="0.25">
      <c r="A243" s="13">
        <v>237</v>
      </c>
      <c r="B243" s="14" t="s">
        <v>436</v>
      </c>
      <c r="C243" s="15"/>
      <c r="D243" s="10" t="s">
        <v>25</v>
      </c>
      <c r="E243" s="109">
        <v>103</v>
      </c>
      <c r="F243" s="35"/>
      <c r="G243" s="79">
        <f t="shared" si="7"/>
        <v>0</v>
      </c>
    </row>
    <row r="244" spans="1:219" ht="55.5" customHeight="1" x14ac:dyDescent="0.25">
      <c r="A244" s="13">
        <v>238</v>
      </c>
      <c r="B244" s="14" t="s">
        <v>437</v>
      </c>
      <c r="C244" s="15"/>
      <c r="D244" s="10" t="s">
        <v>27</v>
      </c>
      <c r="E244" s="109">
        <v>109</v>
      </c>
      <c r="F244" s="35"/>
      <c r="G244" s="79">
        <f t="shared" si="7"/>
        <v>0</v>
      </c>
    </row>
    <row r="245" spans="1:219" ht="51.75" customHeight="1" x14ac:dyDescent="0.25">
      <c r="A245" s="13">
        <v>239</v>
      </c>
      <c r="B245" s="14" t="s">
        <v>438</v>
      </c>
      <c r="C245" s="15"/>
      <c r="D245" s="10" t="s">
        <v>27</v>
      </c>
      <c r="E245" s="109">
        <v>116</v>
      </c>
      <c r="F245" s="35"/>
      <c r="G245" s="79">
        <f t="shared" si="7"/>
        <v>0</v>
      </c>
    </row>
    <row r="246" spans="1:219" ht="51" customHeight="1" x14ac:dyDescent="0.25">
      <c r="A246" s="13">
        <v>240</v>
      </c>
      <c r="B246" s="14" t="s">
        <v>439</v>
      </c>
      <c r="C246" s="15"/>
      <c r="D246" s="10" t="s">
        <v>27</v>
      </c>
      <c r="E246" s="109">
        <v>109</v>
      </c>
      <c r="F246" s="35"/>
      <c r="G246" s="79">
        <f t="shared" si="7"/>
        <v>0</v>
      </c>
    </row>
    <row r="247" spans="1:219" ht="52.5" customHeight="1" x14ac:dyDescent="0.25">
      <c r="A247" s="13">
        <v>241</v>
      </c>
      <c r="B247" s="14" t="s">
        <v>440</v>
      </c>
      <c r="C247" s="15"/>
      <c r="D247" s="10" t="s">
        <v>27</v>
      </c>
      <c r="E247" s="109">
        <v>99</v>
      </c>
      <c r="F247" s="35"/>
      <c r="G247" s="79">
        <f t="shared" si="7"/>
        <v>0</v>
      </c>
    </row>
    <row r="248" spans="1:219" ht="51.75" customHeight="1" x14ac:dyDescent="0.25">
      <c r="A248" s="13">
        <v>242</v>
      </c>
      <c r="B248" s="14" t="s">
        <v>441</v>
      </c>
      <c r="C248" s="15"/>
      <c r="D248" s="10" t="s">
        <v>27</v>
      </c>
      <c r="E248" s="109">
        <v>96</v>
      </c>
      <c r="F248" s="35"/>
      <c r="G248" s="79">
        <f t="shared" si="7"/>
        <v>0</v>
      </c>
    </row>
    <row r="249" spans="1:219" ht="49.5" customHeight="1" x14ac:dyDescent="0.25">
      <c r="A249" s="13">
        <v>243</v>
      </c>
      <c r="B249" s="14" t="s">
        <v>442</v>
      </c>
      <c r="C249" s="15"/>
      <c r="D249" s="10" t="s">
        <v>27</v>
      </c>
      <c r="E249" s="109">
        <v>94</v>
      </c>
      <c r="F249" s="35"/>
      <c r="G249" s="79">
        <f t="shared" si="7"/>
        <v>0</v>
      </c>
    </row>
    <row r="250" spans="1:219" ht="54.75" customHeight="1" x14ac:dyDescent="0.25">
      <c r="A250" s="13">
        <v>244</v>
      </c>
      <c r="B250" s="14" t="s">
        <v>443</v>
      </c>
      <c r="C250" s="15"/>
      <c r="D250" s="10" t="s">
        <v>27</v>
      </c>
      <c r="E250" s="109">
        <v>94</v>
      </c>
      <c r="F250" s="35"/>
      <c r="G250" s="79">
        <f t="shared" si="7"/>
        <v>0</v>
      </c>
    </row>
    <row r="251" spans="1:219" ht="48.75" customHeight="1" x14ac:dyDescent="0.25">
      <c r="A251" s="13">
        <v>245</v>
      </c>
      <c r="B251" s="14" t="s">
        <v>444</v>
      </c>
      <c r="C251" s="15"/>
      <c r="D251" s="10" t="s">
        <v>27</v>
      </c>
      <c r="E251" s="109">
        <v>94</v>
      </c>
      <c r="F251" s="35"/>
      <c r="G251" s="79">
        <f t="shared" si="7"/>
        <v>0</v>
      </c>
    </row>
    <row r="252" spans="1:219" ht="42" customHeight="1" x14ac:dyDescent="0.25">
      <c r="A252" s="13">
        <v>246</v>
      </c>
      <c r="B252" s="14" t="s">
        <v>445</v>
      </c>
      <c r="C252" s="15"/>
      <c r="D252" s="10" t="s">
        <v>8</v>
      </c>
      <c r="E252" s="109">
        <v>116</v>
      </c>
      <c r="F252" s="35"/>
      <c r="G252" s="79">
        <f t="shared" si="7"/>
        <v>0</v>
      </c>
    </row>
    <row r="253" spans="1:219" ht="37.5" customHeight="1" x14ac:dyDescent="0.25">
      <c r="A253" s="13">
        <v>247</v>
      </c>
      <c r="B253" s="17" t="s">
        <v>483</v>
      </c>
      <c r="C253" s="15"/>
      <c r="D253" s="10" t="s">
        <v>8</v>
      </c>
      <c r="E253" s="109">
        <v>43</v>
      </c>
      <c r="F253" s="35"/>
      <c r="G253" s="79">
        <f t="shared" si="7"/>
        <v>0</v>
      </c>
    </row>
    <row r="254" spans="1:219" ht="42" customHeight="1" x14ac:dyDescent="0.25">
      <c r="A254" s="13">
        <v>248</v>
      </c>
      <c r="B254" s="14" t="s">
        <v>446</v>
      </c>
      <c r="C254" s="15"/>
      <c r="D254" s="10" t="s">
        <v>8</v>
      </c>
      <c r="E254" s="109">
        <v>121</v>
      </c>
      <c r="F254" s="35"/>
      <c r="G254" s="79">
        <f t="shared" si="7"/>
        <v>0</v>
      </c>
    </row>
    <row r="255" spans="1:219" ht="34.15" customHeight="1" x14ac:dyDescent="0.25">
      <c r="A255" s="13">
        <v>249</v>
      </c>
      <c r="B255" s="17" t="s">
        <v>484</v>
      </c>
      <c r="C255" s="15"/>
      <c r="D255" s="10" t="s">
        <v>8</v>
      </c>
      <c r="E255" s="109">
        <v>34</v>
      </c>
      <c r="F255" s="35"/>
      <c r="G255" s="79">
        <f t="shared" si="7"/>
        <v>0</v>
      </c>
    </row>
    <row r="256" spans="1:219" ht="72.75" customHeight="1" x14ac:dyDescent="0.25">
      <c r="A256" s="13">
        <v>250</v>
      </c>
      <c r="B256" s="14" t="s">
        <v>447</v>
      </c>
      <c r="C256" s="15"/>
      <c r="D256" s="10" t="s">
        <v>8</v>
      </c>
      <c r="E256" s="109">
        <v>63</v>
      </c>
      <c r="F256" s="35"/>
      <c r="G256" s="79">
        <f t="shared" si="7"/>
        <v>0</v>
      </c>
    </row>
    <row r="257" spans="1:219" ht="45.75" customHeight="1" x14ac:dyDescent="0.25">
      <c r="A257" s="13">
        <v>251</v>
      </c>
      <c r="B257" s="14" t="s">
        <v>448</v>
      </c>
      <c r="C257" s="15"/>
      <c r="D257" s="10" t="s">
        <v>8</v>
      </c>
      <c r="E257" s="109">
        <v>22</v>
      </c>
      <c r="F257" s="35"/>
      <c r="G257" s="79">
        <f t="shared" si="7"/>
        <v>0</v>
      </c>
    </row>
    <row r="258" spans="1:219" ht="32.65" customHeight="1" x14ac:dyDescent="0.25">
      <c r="A258" s="13">
        <v>252</v>
      </c>
      <c r="B258" s="17" t="s">
        <v>485</v>
      </c>
      <c r="C258" s="15"/>
      <c r="D258" s="10" t="s">
        <v>8</v>
      </c>
      <c r="E258" s="109">
        <v>5</v>
      </c>
      <c r="F258" s="35"/>
      <c r="G258" s="79">
        <f t="shared" si="7"/>
        <v>0</v>
      </c>
    </row>
    <row r="259" spans="1:219" ht="36" customHeight="1" x14ac:dyDescent="0.25">
      <c r="A259" s="13">
        <v>253</v>
      </c>
      <c r="B259" s="14" t="s">
        <v>449</v>
      </c>
      <c r="C259" s="15"/>
      <c r="D259" s="10" t="s">
        <v>11</v>
      </c>
      <c r="E259" s="109">
        <v>14</v>
      </c>
      <c r="F259" s="35"/>
      <c r="G259" s="79">
        <f t="shared" si="7"/>
        <v>0</v>
      </c>
    </row>
    <row r="260" spans="1:219" ht="69.75" customHeight="1" x14ac:dyDescent="0.25">
      <c r="A260" s="13">
        <v>254</v>
      </c>
      <c r="B260" s="17" t="s">
        <v>486</v>
      </c>
      <c r="C260" s="15"/>
      <c r="D260" s="10" t="s">
        <v>8</v>
      </c>
      <c r="E260" s="109">
        <v>7</v>
      </c>
      <c r="F260" s="35"/>
      <c r="G260" s="79">
        <f t="shared" si="7"/>
        <v>0</v>
      </c>
    </row>
    <row r="261" spans="1:219" ht="65.25" customHeight="1" x14ac:dyDescent="0.25">
      <c r="A261" s="13">
        <v>255</v>
      </c>
      <c r="B261" s="14" t="s">
        <v>450</v>
      </c>
      <c r="C261" s="15"/>
      <c r="D261" s="10" t="s">
        <v>8</v>
      </c>
      <c r="E261" s="109">
        <v>565</v>
      </c>
      <c r="F261" s="35"/>
      <c r="G261" s="79">
        <f t="shared" si="7"/>
        <v>0</v>
      </c>
    </row>
    <row r="262" spans="1:219" ht="51" customHeight="1" x14ac:dyDescent="0.25">
      <c r="A262" s="13">
        <v>256</v>
      </c>
      <c r="B262" s="14" t="s">
        <v>451</v>
      </c>
      <c r="C262" s="15"/>
      <c r="D262" s="10" t="s">
        <v>8</v>
      </c>
      <c r="E262" s="109">
        <v>700</v>
      </c>
      <c r="F262" s="35"/>
      <c r="G262" s="79">
        <f t="shared" si="7"/>
        <v>0</v>
      </c>
    </row>
    <row r="263" spans="1:219" ht="38.25" customHeight="1" x14ac:dyDescent="0.25">
      <c r="A263" s="13">
        <v>257</v>
      </c>
      <c r="B263" s="14" t="s">
        <v>452</v>
      </c>
      <c r="C263" s="15"/>
      <c r="D263" s="10" t="s">
        <v>8</v>
      </c>
      <c r="E263" s="109">
        <v>55</v>
      </c>
      <c r="F263" s="35"/>
      <c r="G263" s="79">
        <f t="shared" si="7"/>
        <v>0</v>
      </c>
    </row>
    <row r="264" spans="1:219" ht="71.25" customHeight="1" x14ac:dyDescent="0.25">
      <c r="A264" s="13">
        <v>258</v>
      </c>
      <c r="B264" s="14" t="s">
        <v>453</v>
      </c>
      <c r="C264" s="15"/>
      <c r="D264" s="10" t="s">
        <v>8</v>
      </c>
      <c r="E264" s="109">
        <v>35</v>
      </c>
      <c r="F264" s="35"/>
      <c r="G264" s="79">
        <f t="shared" si="7"/>
        <v>0</v>
      </c>
    </row>
    <row r="265" spans="1:219" ht="82.5" customHeight="1" x14ac:dyDescent="0.25">
      <c r="A265" s="13">
        <v>259</v>
      </c>
      <c r="B265" s="14" t="s">
        <v>454</v>
      </c>
      <c r="C265" s="15"/>
      <c r="D265" s="10" t="s">
        <v>8</v>
      </c>
      <c r="E265" s="109">
        <v>500</v>
      </c>
      <c r="F265" s="35"/>
      <c r="G265" s="79">
        <f t="shared" si="7"/>
        <v>0</v>
      </c>
    </row>
    <row r="266" spans="1:219" ht="54.75" customHeight="1" x14ac:dyDescent="0.25">
      <c r="A266" s="13">
        <v>260</v>
      </c>
      <c r="B266" s="14" t="s">
        <v>455</v>
      </c>
      <c r="C266" s="15"/>
      <c r="D266" s="10" t="s">
        <v>8</v>
      </c>
      <c r="E266" s="109">
        <v>790</v>
      </c>
      <c r="F266" s="35"/>
      <c r="G266" s="79">
        <f t="shared" si="7"/>
        <v>0</v>
      </c>
    </row>
    <row r="267" spans="1:219" ht="96.75" customHeight="1" x14ac:dyDescent="0.25">
      <c r="A267" s="13">
        <v>261</v>
      </c>
      <c r="B267" s="14" t="s">
        <v>456</v>
      </c>
      <c r="C267" s="15"/>
      <c r="D267" s="10" t="s">
        <v>8</v>
      </c>
      <c r="E267" s="109">
        <v>309</v>
      </c>
      <c r="F267" s="35"/>
      <c r="G267" s="79">
        <f t="shared" si="7"/>
        <v>0</v>
      </c>
    </row>
    <row r="268" spans="1:219" ht="68.25" customHeight="1" x14ac:dyDescent="0.25">
      <c r="A268" s="13">
        <v>262</v>
      </c>
      <c r="B268" s="14" t="s">
        <v>457</v>
      </c>
      <c r="C268" s="15"/>
      <c r="D268" s="10" t="s">
        <v>8</v>
      </c>
      <c r="E268" s="109">
        <v>5</v>
      </c>
      <c r="F268" s="35"/>
      <c r="G268" s="79">
        <f t="shared" si="7"/>
        <v>0</v>
      </c>
    </row>
    <row r="269" spans="1:219" ht="67.5" customHeight="1" x14ac:dyDescent="0.25">
      <c r="A269" s="13">
        <v>263</v>
      </c>
      <c r="B269" s="14" t="s">
        <v>458</v>
      </c>
      <c r="C269" s="15"/>
      <c r="D269" s="10" t="s">
        <v>8</v>
      </c>
      <c r="E269" s="109">
        <v>7</v>
      </c>
      <c r="F269" s="35"/>
      <c r="G269" s="79">
        <f t="shared" si="7"/>
        <v>0</v>
      </c>
    </row>
    <row r="270" spans="1:219" ht="50.25" customHeight="1" x14ac:dyDescent="0.25">
      <c r="A270" s="13">
        <v>264</v>
      </c>
      <c r="B270" s="14" t="s">
        <v>459</v>
      </c>
      <c r="C270" s="15"/>
      <c r="D270" s="10" t="s">
        <v>8</v>
      </c>
      <c r="E270" s="109">
        <v>57</v>
      </c>
      <c r="F270" s="35"/>
      <c r="G270" s="79">
        <f t="shared" si="7"/>
        <v>0</v>
      </c>
    </row>
    <row r="271" spans="1:219" ht="50.25" customHeight="1" x14ac:dyDescent="0.25">
      <c r="A271" s="13">
        <v>265</v>
      </c>
      <c r="B271" s="14" t="s">
        <v>460</v>
      </c>
      <c r="C271" s="15"/>
      <c r="D271" s="10" t="s">
        <v>8</v>
      </c>
      <c r="E271" s="109">
        <v>67</v>
      </c>
      <c r="F271" s="35"/>
      <c r="G271" s="79">
        <f t="shared" si="7"/>
        <v>0</v>
      </c>
    </row>
    <row r="272" spans="1:219" s="100" customFormat="1" ht="50.25" customHeight="1" x14ac:dyDescent="0.25">
      <c r="A272" s="21">
        <v>266</v>
      </c>
      <c r="B272" s="17" t="s">
        <v>529</v>
      </c>
      <c r="C272" s="99"/>
      <c r="D272" s="46" t="s">
        <v>8</v>
      </c>
      <c r="E272" s="109">
        <v>4</v>
      </c>
      <c r="F272" s="47"/>
      <c r="G272" s="88">
        <f t="shared" si="7"/>
        <v>0</v>
      </c>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E272" s="95"/>
      <c r="AF272" s="95"/>
      <c r="AG272" s="95"/>
      <c r="AH272" s="95"/>
      <c r="AI272" s="95"/>
      <c r="AJ272" s="95"/>
      <c r="AK272" s="95"/>
      <c r="AL272" s="95"/>
      <c r="AM272" s="95"/>
      <c r="AN272" s="95"/>
      <c r="AO272" s="95"/>
      <c r="AP272" s="95"/>
      <c r="AQ272" s="95"/>
      <c r="AR272" s="95"/>
      <c r="AS272" s="95"/>
      <c r="AT272" s="95"/>
      <c r="AU272" s="95"/>
      <c r="AV272" s="95"/>
      <c r="AW272" s="95"/>
      <c r="AX272" s="95"/>
      <c r="AY272" s="95"/>
      <c r="AZ272" s="95"/>
      <c r="BA272" s="95"/>
      <c r="BB272" s="95"/>
      <c r="BC272" s="95"/>
      <c r="BD272" s="95"/>
      <c r="BE272" s="95"/>
      <c r="BF272" s="95"/>
      <c r="BG272" s="95"/>
      <c r="BH272" s="95"/>
      <c r="BI272" s="95"/>
      <c r="BJ272" s="95"/>
      <c r="BK272" s="95"/>
      <c r="BL272" s="95"/>
      <c r="BM272" s="95"/>
      <c r="BN272" s="95"/>
      <c r="BO272" s="95"/>
      <c r="BP272" s="95"/>
      <c r="BQ272" s="95"/>
      <c r="BR272" s="95"/>
      <c r="BS272" s="95"/>
      <c r="BT272" s="95"/>
      <c r="BU272" s="95"/>
      <c r="BV272" s="95"/>
      <c r="BW272" s="95"/>
      <c r="BX272" s="95"/>
      <c r="BY272" s="95"/>
      <c r="BZ272" s="95"/>
      <c r="CA272" s="95"/>
      <c r="CB272" s="95"/>
      <c r="CC272" s="95"/>
      <c r="CD272" s="95"/>
      <c r="CE272" s="95"/>
      <c r="CF272" s="95"/>
      <c r="CG272" s="95"/>
      <c r="CH272" s="95"/>
      <c r="CI272" s="95"/>
      <c r="CJ272" s="95"/>
      <c r="CK272" s="95"/>
      <c r="CL272" s="95"/>
      <c r="CM272" s="95"/>
      <c r="CN272" s="95"/>
      <c r="CO272" s="95"/>
      <c r="CP272" s="95"/>
      <c r="CQ272" s="95"/>
      <c r="CR272" s="95"/>
      <c r="CS272" s="95"/>
      <c r="CT272" s="95"/>
      <c r="CU272" s="95"/>
      <c r="CV272" s="95"/>
      <c r="CW272" s="95"/>
      <c r="CX272" s="95"/>
      <c r="CY272" s="95"/>
      <c r="CZ272" s="95"/>
      <c r="DA272" s="95"/>
      <c r="DB272" s="95"/>
      <c r="DC272" s="95"/>
      <c r="DD272" s="95"/>
      <c r="DE272" s="95"/>
      <c r="DF272" s="95"/>
      <c r="DG272" s="95"/>
      <c r="DH272" s="95"/>
      <c r="DI272" s="95"/>
      <c r="DJ272" s="95"/>
      <c r="DK272" s="95"/>
      <c r="DL272" s="95"/>
      <c r="DM272" s="95"/>
      <c r="DN272" s="95"/>
      <c r="DO272" s="95"/>
      <c r="DP272" s="95"/>
      <c r="DQ272" s="95"/>
      <c r="DR272" s="95"/>
      <c r="DS272" s="95"/>
      <c r="DT272" s="95"/>
      <c r="DU272" s="95"/>
      <c r="DV272" s="95"/>
      <c r="DW272" s="95"/>
      <c r="DX272" s="95"/>
      <c r="DY272" s="95"/>
      <c r="DZ272" s="95"/>
      <c r="EA272" s="95"/>
      <c r="EB272" s="95"/>
      <c r="EC272" s="95"/>
      <c r="ED272" s="95"/>
      <c r="EE272" s="95"/>
      <c r="EF272" s="95"/>
      <c r="EG272" s="95"/>
      <c r="EH272" s="95"/>
      <c r="EI272" s="95"/>
      <c r="EJ272" s="95"/>
      <c r="EK272" s="95"/>
      <c r="EL272" s="95"/>
      <c r="EM272" s="95"/>
      <c r="EN272" s="95"/>
      <c r="EO272" s="95"/>
      <c r="EP272" s="95"/>
      <c r="EQ272" s="95"/>
      <c r="ER272" s="95"/>
      <c r="ES272" s="95"/>
      <c r="ET272" s="95"/>
      <c r="EU272" s="95"/>
      <c r="EV272" s="95"/>
      <c r="EW272" s="95"/>
      <c r="EX272" s="95"/>
      <c r="EY272" s="95"/>
      <c r="EZ272" s="95"/>
      <c r="FA272" s="95"/>
      <c r="FB272" s="95"/>
      <c r="FC272" s="95"/>
      <c r="FD272" s="95"/>
      <c r="FE272" s="95"/>
      <c r="FF272" s="95"/>
      <c r="FG272" s="95"/>
      <c r="FH272" s="95"/>
      <c r="FI272" s="95"/>
      <c r="FJ272" s="95"/>
      <c r="FK272" s="95"/>
      <c r="FL272" s="95"/>
      <c r="FM272" s="95"/>
      <c r="FN272" s="95"/>
      <c r="FO272" s="95"/>
      <c r="FP272" s="95"/>
      <c r="FQ272" s="95"/>
      <c r="FR272" s="95"/>
      <c r="FS272" s="95"/>
      <c r="FT272" s="95"/>
      <c r="FU272" s="95"/>
      <c r="FV272" s="95"/>
      <c r="FW272" s="95"/>
      <c r="FX272" s="95"/>
      <c r="FY272" s="95"/>
      <c r="FZ272" s="95"/>
      <c r="GA272" s="95"/>
      <c r="GB272" s="95"/>
      <c r="GC272" s="95"/>
      <c r="GD272" s="95"/>
      <c r="GE272" s="95"/>
      <c r="GF272" s="95"/>
      <c r="GG272" s="95"/>
      <c r="GH272" s="95"/>
      <c r="GI272" s="95"/>
      <c r="GJ272" s="95"/>
      <c r="GK272" s="95"/>
      <c r="GL272" s="95"/>
      <c r="GM272" s="95"/>
      <c r="GN272" s="95"/>
      <c r="GO272" s="95"/>
      <c r="GP272" s="95"/>
      <c r="GQ272" s="95"/>
      <c r="GR272" s="95"/>
      <c r="GS272" s="95"/>
      <c r="GT272" s="95"/>
      <c r="GU272" s="95"/>
      <c r="GV272" s="95"/>
      <c r="GW272" s="95"/>
      <c r="GX272" s="95"/>
      <c r="GY272" s="95"/>
      <c r="GZ272" s="95"/>
      <c r="HA272" s="95"/>
      <c r="HB272" s="95"/>
      <c r="HC272" s="95"/>
      <c r="HD272" s="95"/>
      <c r="HE272" s="95"/>
      <c r="HF272" s="95"/>
      <c r="HG272" s="95"/>
      <c r="HH272" s="95"/>
      <c r="HI272" s="95"/>
      <c r="HJ272" s="95"/>
      <c r="HK272" s="95"/>
    </row>
    <row r="273" spans="1:7" ht="52.5" customHeight="1" x14ac:dyDescent="0.25">
      <c r="A273" s="13">
        <v>267</v>
      </c>
      <c r="B273" s="14" t="s">
        <v>461</v>
      </c>
      <c r="C273" s="15"/>
      <c r="D273" s="10" t="s">
        <v>8</v>
      </c>
      <c r="E273" s="109">
        <v>5</v>
      </c>
      <c r="F273" s="35"/>
      <c r="G273" s="79">
        <f t="shared" si="7"/>
        <v>0</v>
      </c>
    </row>
    <row r="274" spans="1:7" ht="33.75" customHeight="1" x14ac:dyDescent="0.25">
      <c r="A274" s="13">
        <v>268</v>
      </c>
      <c r="B274" s="14" t="s">
        <v>462</v>
      </c>
      <c r="C274" s="15"/>
      <c r="D274" s="10" t="s">
        <v>25</v>
      </c>
      <c r="E274" s="109">
        <v>4</v>
      </c>
      <c r="F274" s="35"/>
      <c r="G274" s="79">
        <f>E274*F274</f>
        <v>0</v>
      </c>
    </row>
    <row r="275" spans="1:7" ht="33.4" customHeight="1" x14ac:dyDescent="0.25">
      <c r="A275" s="13">
        <v>269</v>
      </c>
      <c r="B275" s="14" t="s">
        <v>463</v>
      </c>
      <c r="C275" s="15"/>
      <c r="D275" s="10" t="s">
        <v>8</v>
      </c>
      <c r="E275" s="109">
        <v>77</v>
      </c>
      <c r="F275" s="35"/>
      <c r="G275" s="79">
        <f>(E275*F275)</f>
        <v>0</v>
      </c>
    </row>
    <row r="276" spans="1:7" ht="36.6" customHeight="1" x14ac:dyDescent="0.25">
      <c r="A276" s="13">
        <v>270</v>
      </c>
      <c r="B276" s="14" t="s">
        <v>464</v>
      </c>
      <c r="C276" s="15"/>
      <c r="D276" s="10" t="s">
        <v>8</v>
      </c>
      <c r="E276" s="109">
        <v>24</v>
      </c>
      <c r="F276" s="35"/>
      <c r="G276" s="79">
        <f>(E276*F276)</f>
        <v>0</v>
      </c>
    </row>
    <row r="277" spans="1:7" ht="33.6" customHeight="1" x14ac:dyDescent="0.25">
      <c r="A277" s="13">
        <v>271</v>
      </c>
      <c r="B277" s="14" t="s">
        <v>465</v>
      </c>
      <c r="C277" s="15"/>
      <c r="D277" s="10" t="s">
        <v>8</v>
      </c>
      <c r="E277" s="109">
        <v>10</v>
      </c>
      <c r="F277" s="35"/>
      <c r="G277" s="79">
        <f>(E277*F277)</f>
        <v>0</v>
      </c>
    </row>
    <row r="278" spans="1:7" ht="32.25" customHeight="1" x14ac:dyDescent="0.25">
      <c r="A278" s="13">
        <v>272</v>
      </c>
      <c r="B278" s="14" t="s">
        <v>466</v>
      </c>
      <c r="C278" s="15"/>
      <c r="D278" s="10" t="s">
        <v>8</v>
      </c>
      <c r="E278" s="109">
        <v>35</v>
      </c>
      <c r="F278" s="35"/>
      <c r="G278" s="79">
        <f t="shared" ref="G278:G282" si="8">E278*F278</f>
        <v>0</v>
      </c>
    </row>
    <row r="279" spans="1:7" ht="35.85" customHeight="1" x14ac:dyDescent="0.25">
      <c r="A279" s="13">
        <v>273</v>
      </c>
      <c r="B279" s="14" t="s">
        <v>467</v>
      </c>
      <c r="C279" s="15"/>
      <c r="D279" s="10" t="s">
        <v>8</v>
      </c>
      <c r="E279" s="109">
        <v>5</v>
      </c>
      <c r="F279" s="35"/>
      <c r="G279" s="79">
        <f t="shared" si="8"/>
        <v>0</v>
      </c>
    </row>
    <row r="280" spans="1:7" ht="34.9" customHeight="1" x14ac:dyDescent="0.25">
      <c r="A280" s="13">
        <v>274</v>
      </c>
      <c r="B280" s="14" t="s">
        <v>468</v>
      </c>
      <c r="C280" s="15"/>
      <c r="D280" s="10" t="s">
        <v>8</v>
      </c>
      <c r="E280" s="109">
        <v>5</v>
      </c>
      <c r="F280" s="35"/>
      <c r="G280" s="79">
        <f t="shared" si="8"/>
        <v>0</v>
      </c>
    </row>
    <row r="281" spans="1:7" ht="34.5" customHeight="1" x14ac:dyDescent="0.25">
      <c r="A281" s="13">
        <v>275</v>
      </c>
      <c r="B281" s="14" t="s">
        <v>661</v>
      </c>
      <c r="C281" s="15"/>
      <c r="D281" s="10" t="s">
        <v>25</v>
      </c>
      <c r="E281" s="109">
        <v>8</v>
      </c>
      <c r="F281" s="35"/>
      <c r="G281" s="79">
        <f t="shared" si="8"/>
        <v>0</v>
      </c>
    </row>
    <row r="282" spans="1:7" ht="34.5" customHeight="1" x14ac:dyDescent="0.25">
      <c r="A282" s="13">
        <v>276</v>
      </c>
      <c r="B282" s="17" t="s">
        <v>469</v>
      </c>
      <c r="C282" s="15"/>
      <c r="D282" s="10" t="s">
        <v>25</v>
      </c>
      <c r="E282" s="109">
        <v>5</v>
      </c>
      <c r="F282" s="35"/>
      <c r="G282" s="79">
        <f t="shared" si="8"/>
        <v>0</v>
      </c>
    </row>
    <row r="283" spans="1:7" ht="31.7" customHeight="1" x14ac:dyDescent="0.25">
      <c r="A283" s="13">
        <v>277</v>
      </c>
      <c r="B283" s="17" t="s">
        <v>501</v>
      </c>
      <c r="C283" s="15"/>
      <c r="D283" s="10" t="s">
        <v>25</v>
      </c>
      <c r="E283" s="109">
        <v>8</v>
      </c>
      <c r="F283" s="35"/>
      <c r="G283" s="79">
        <f>(E283*F283)</f>
        <v>0</v>
      </c>
    </row>
    <row r="284" spans="1:7" ht="20.45" customHeight="1" x14ac:dyDescent="0.25">
      <c r="A284" s="138" t="s">
        <v>662</v>
      </c>
      <c r="B284" s="139"/>
      <c r="C284" s="139"/>
      <c r="D284" s="139"/>
      <c r="E284" s="139"/>
      <c r="F284" s="140"/>
      <c r="G284" s="89">
        <f>SUM(G7:G283)</f>
        <v>0</v>
      </c>
    </row>
    <row r="285" spans="1:7" ht="10.15" customHeight="1" x14ac:dyDescent="0.25">
      <c r="A285" s="8"/>
      <c r="B285" s="38"/>
      <c r="C285" s="8"/>
      <c r="D285" s="39"/>
      <c r="E285" s="28"/>
      <c r="F285" s="8"/>
      <c r="G285" s="78"/>
    </row>
    <row r="286" spans="1:7" ht="49.5" customHeight="1" x14ac:dyDescent="0.25">
      <c r="A286" s="132" t="s">
        <v>532</v>
      </c>
      <c r="B286" s="133"/>
      <c r="C286" s="133"/>
      <c r="D286" s="133"/>
      <c r="E286" s="133"/>
      <c r="F286" s="133"/>
      <c r="G286" s="134"/>
    </row>
    <row r="287" spans="1:7" ht="18" customHeight="1" x14ac:dyDescent="0.25">
      <c r="A287" s="4"/>
      <c r="B287" s="4"/>
      <c r="C287" s="4"/>
      <c r="D287" s="4"/>
      <c r="E287" s="1"/>
      <c r="F287" s="4"/>
      <c r="G287" s="48"/>
    </row>
    <row r="288" spans="1:7" ht="72" customHeight="1" x14ac:dyDescent="0.25">
      <c r="E288" s="120" t="s">
        <v>533</v>
      </c>
      <c r="F288" s="121"/>
      <c r="G288" s="122"/>
    </row>
  </sheetData>
  <mergeCells count="6">
    <mergeCell ref="E288:G288"/>
    <mergeCell ref="A2:G2"/>
    <mergeCell ref="A284:F284"/>
    <mergeCell ref="A4:G4"/>
    <mergeCell ref="A286:G286"/>
    <mergeCell ref="A3:H3"/>
  </mergeCells>
  <conditionalFormatting sqref="G7:G284">
    <cfRule type="cellIs" dxfId="2" priority="3" stopIfTrue="1" operator="lessThan">
      <formula>0</formula>
    </cfRule>
  </conditionalFormatting>
  <pageMargins left="0.7" right="0.7" top="0.75" bottom="0.75" header="0.3" footer="0.3"/>
  <pageSetup scale="85" fitToHeight="0" orientation="landscape" r:id="rId1"/>
  <headerFooter>
    <oddFooter>&amp;C&amp;"Helvetica,Regular"&amp;12&amp;K000000&amp;P</oddFooter>
  </headerFooter>
  <rowBreaks count="34" manualBreakCount="34">
    <brk id="11" max="7" man="1"/>
    <brk id="21" max="7" man="1"/>
    <brk id="29" max="7" man="1"/>
    <brk id="38" max="7" man="1"/>
    <brk id="43" max="7" man="1"/>
    <brk id="46" max="7" man="1"/>
    <brk id="49" max="7" man="1"/>
    <brk id="55" max="7" man="1"/>
    <brk id="63" max="7" man="1"/>
    <brk id="74" max="7" man="1"/>
    <brk id="82" max="7" man="1"/>
    <brk id="90" max="7" man="1"/>
    <brk id="98" max="7" man="1"/>
    <brk id="106" max="7" man="1"/>
    <brk id="115" max="7" man="1"/>
    <brk id="124" max="7" man="1"/>
    <brk id="133" max="7" man="1"/>
    <brk id="140" max="7" man="1"/>
    <brk id="150" max="7" man="1"/>
    <brk id="155" max="7" man="1"/>
    <brk id="166" max="7" man="1"/>
    <brk id="176" max="7" man="1"/>
    <brk id="187" max="7" man="1"/>
    <brk id="198" max="7" man="1"/>
    <brk id="205" max="7" man="1"/>
    <brk id="212" max="7" man="1"/>
    <brk id="217" max="7" man="1"/>
    <brk id="226" max="7" man="1"/>
    <brk id="236" max="7" man="1"/>
    <brk id="244" max="7" man="1"/>
    <brk id="255" max="7" man="1"/>
    <brk id="264" max="7" man="1"/>
    <brk id="271" max="7" man="1"/>
    <brk id="28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P78"/>
  <sheetViews>
    <sheetView topLeftCell="A65" zoomScaleNormal="100" workbookViewId="0">
      <selection activeCell="A71" sqref="A71:F71"/>
    </sheetView>
  </sheetViews>
  <sheetFormatPr defaultColWidth="8.85546875" defaultRowHeight="14.85" customHeight="1" x14ac:dyDescent="0.25"/>
  <cols>
    <col min="1" max="1" width="4.85546875" style="2" customWidth="1"/>
    <col min="2" max="2" width="41.42578125" style="2" customWidth="1"/>
    <col min="3" max="3" width="36.7109375" style="2" customWidth="1"/>
    <col min="4" max="4" width="9.5703125" style="2" customWidth="1"/>
    <col min="5" max="6" width="9.7109375" style="2" customWidth="1"/>
    <col min="7" max="7" width="18" style="2" customWidth="1"/>
    <col min="8" max="9" width="8.85546875" style="2" hidden="1" customWidth="1"/>
    <col min="10" max="198" width="8.85546875" style="2" customWidth="1"/>
    <col min="199" max="16384" width="8.85546875" style="5"/>
  </cols>
  <sheetData>
    <row r="1" spans="1:9" ht="14.85" customHeight="1" x14ac:dyDescent="0.25">
      <c r="A1" s="113" t="s">
        <v>617</v>
      </c>
      <c r="F1" s="98" t="s">
        <v>534</v>
      </c>
    </row>
    <row r="2" spans="1:9" ht="48.75" customHeight="1" x14ac:dyDescent="0.25">
      <c r="A2" s="142" t="s">
        <v>546</v>
      </c>
      <c r="B2" s="143"/>
      <c r="C2" s="143"/>
      <c r="D2" s="143"/>
      <c r="E2" s="143"/>
      <c r="F2" s="143"/>
      <c r="G2" s="144"/>
      <c r="H2" s="4"/>
      <c r="I2" s="4"/>
    </row>
    <row r="3" spans="1:9" ht="36" customHeight="1" x14ac:dyDescent="0.25">
      <c r="A3" s="131" t="s">
        <v>531</v>
      </c>
      <c r="B3" s="131"/>
      <c r="C3" s="131"/>
      <c r="D3" s="131"/>
      <c r="E3" s="131"/>
      <c r="F3" s="131"/>
      <c r="G3" s="131"/>
      <c r="H3" s="97"/>
      <c r="I3" s="97"/>
    </row>
    <row r="4" spans="1:9" ht="24.75" customHeight="1" x14ac:dyDescent="0.25">
      <c r="A4" s="96"/>
      <c r="B4" s="125" t="s">
        <v>505</v>
      </c>
      <c r="C4" s="126"/>
      <c r="D4" s="126"/>
      <c r="E4" s="126"/>
      <c r="F4" s="126"/>
      <c r="G4" s="126"/>
      <c r="H4" s="126"/>
      <c r="I4" s="97"/>
    </row>
    <row r="5" spans="1:9" ht="42.95" customHeight="1" x14ac:dyDescent="0.25">
      <c r="A5" s="32" t="s">
        <v>0</v>
      </c>
      <c r="B5" s="32" t="s">
        <v>1</v>
      </c>
      <c r="C5" s="33" t="s">
        <v>250</v>
      </c>
      <c r="D5" s="32" t="s">
        <v>3</v>
      </c>
      <c r="E5" s="32" t="s">
        <v>4</v>
      </c>
      <c r="F5" s="33" t="s">
        <v>251</v>
      </c>
      <c r="G5" s="33" t="s">
        <v>470</v>
      </c>
      <c r="H5" s="49"/>
      <c r="I5" s="4"/>
    </row>
    <row r="6" spans="1:9" ht="15" customHeight="1" x14ac:dyDescent="0.25">
      <c r="A6" s="50">
        <v>1</v>
      </c>
      <c r="B6" s="50">
        <v>2</v>
      </c>
      <c r="C6" s="50">
        <v>3</v>
      </c>
      <c r="D6" s="50">
        <v>4</v>
      </c>
      <c r="E6" s="51">
        <v>5</v>
      </c>
      <c r="F6" s="50">
        <v>6</v>
      </c>
      <c r="G6" s="50">
        <v>7</v>
      </c>
      <c r="H6" s="49"/>
      <c r="I6" s="4"/>
    </row>
    <row r="7" spans="1:9" ht="113.25" customHeight="1" x14ac:dyDescent="0.25">
      <c r="A7" s="52">
        <v>1</v>
      </c>
      <c r="B7" s="53" t="s">
        <v>547</v>
      </c>
      <c r="C7" s="54"/>
      <c r="D7" s="32" t="s">
        <v>27</v>
      </c>
      <c r="E7" s="114">
        <v>31</v>
      </c>
      <c r="F7" s="115"/>
      <c r="G7" s="55">
        <f t="shared" ref="G7:G27" si="0">E7*F7</f>
        <v>0</v>
      </c>
      <c r="H7" s="56"/>
      <c r="I7" s="40"/>
    </row>
    <row r="8" spans="1:9" ht="114.75" customHeight="1" x14ac:dyDescent="0.25">
      <c r="A8" s="52">
        <v>2</v>
      </c>
      <c r="B8" s="53" t="s">
        <v>548</v>
      </c>
      <c r="C8" s="54"/>
      <c r="D8" s="32" t="s">
        <v>27</v>
      </c>
      <c r="E8" s="114">
        <v>5</v>
      </c>
      <c r="F8" s="115"/>
      <c r="G8" s="55">
        <f t="shared" si="0"/>
        <v>0</v>
      </c>
      <c r="H8" s="56"/>
      <c r="I8" s="40"/>
    </row>
    <row r="9" spans="1:9" ht="115.5" customHeight="1" x14ac:dyDescent="0.25">
      <c r="A9" s="52">
        <v>3</v>
      </c>
      <c r="B9" s="53" t="s">
        <v>549</v>
      </c>
      <c r="C9" s="54"/>
      <c r="D9" s="32" t="s">
        <v>11</v>
      </c>
      <c r="E9" s="114">
        <v>10</v>
      </c>
      <c r="F9" s="115"/>
      <c r="G9" s="55">
        <f t="shared" si="0"/>
        <v>0</v>
      </c>
      <c r="H9" s="56"/>
      <c r="I9" s="40"/>
    </row>
    <row r="10" spans="1:9" ht="114" customHeight="1" x14ac:dyDescent="0.25">
      <c r="A10" s="52">
        <v>4</v>
      </c>
      <c r="B10" s="53" t="s">
        <v>550</v>
      </c>
      <c r="C10" s="54"/>
      <c r="D10" s="32" t="s">
        <v>11</v>
      </c>
      <c r="E10" s="114">
        <v>20</v>
      </c>
      <c r="F10" s="115"/>
      <c r="G10" s="55">
        <f t="shared" si="0"/>
        <v>0</v>
      </c>
      <c r="H10" s="56"/>
      <c r="I10" s="40"/>
    </row>
    <row r="11" spans="1:9" ht="127.5" customHeight="1" x14ac:dyDescent="0.25">
      <c r="A11" s="63">
        <v>5</v>
      </c>
      <c r="B11" s="64" t="s">
        <v>551</v>
      </c>
      <c r="C11" s="57"/>
      <c r="D11" s="66" t="s">
        <v>11</v>
      </c>
      <c r="E11" s="114">
        <v>20</v>
      </c>
      <c r="F11" s="115"/>
      <c r="G11" s="55">
        <f>E11*F11</f>
        <v>0</v>
      </c>
      <c r="H11" s="56"/>
      <c r="I11" s="40"/>
    </row>
    <row r="12" spans="1:9" ht="123.75" customHeight="1" x14ac:dyDescent="0.25">
      <c r="A12" s="63">
        <v>6</v>
      </c>
      <c r="B12" s="64" t="s">
        <v>552</v>
      </c>
      <c r="C12" s="57"/>
      <c r="D12" s="66" t="s">
        <v>11</v>
      </c>
      <c r="E12" s="114">
        <v>285</v>
      </c>
      <c r="F12" s="115"/>
      <c r="G12" s="55">
        <f>E12*F12</f>
        <v>0</v>
      </c>
      <c r="H12" s="56"/>
      <c r="I12" s="40"/>
    </row>
    <row r="13" spans="1:9" ht="102.75" customHeight="1" x14ac:dyDescent="0.25">
      <c r="A13" s="52">
        <v>7</v>
      </c>
      <c r="B13" s="53" t="s">
        <v>553</v>
      </c>
      <c r="C13" s="54"/>
      <c r="D13" s="33" t="s">
        <v>11</v>
      </c>
      <c r="E13" s="114">
        <v>21</v>
      </c>
      <c r="F13" s="116"/>
      <c r="G13" s="55">
        <f t="shared" si="0"/>
        <v>0</v>
      </c>
      <c r="H13" s="56"/>
      <c r="I13" s="40"/>
    </row>
    <row r="14" spans="1:9" ht="111.75" customHeight="1" x14ac:dyDescent="0.25">
      <c r="A14" s="52">
        <v>8</v>
      </c>
      <c r="B14" s="53" t="s">
        <v>554</v>
      </c>
      <c r="C14" s="54"/>
      <c r="D14" s="32" t="s">
        <v>11</v>
      </c>
      <c r="E14" s="114">
        <v>126</v>
      </c>
      <c r="F14" s="116"/>
      <c r="G14" s="55">
        <f t="shared" si="0"/>
        <v>0</v>
      </c>
      <c r="H14" s="56"/>
      <c r="I14" s="40"/>
    </row>
    <row r="15" spans="1:9" ht="129" customHeight="1" x14ac:dyDescent="0.25">
      <c r="A15" s="52">
        <v>9</v>
      </c>
      <c r="B15" s="53" t="s">
        <v>555</v>
      </c>
      <c r="C15" s="54"/>
      <c r="D15" s="32" t="s">
        <v>11</v>
      </c>
      <c r="E15" s="114">
        <v>30</v>
      </c>
      <c r="F15" s="116"/>
      <c r="G15" s="55">
        <f t="shared" si="0"/>
        <v>0</v>
      </c>
      <c r="H15" s="56"/>
      <c r="I15" s="40"/>
    </row>
    <row r="16" spans="1:9" ht="83.25" customHeight="1" x14ac:dyDescent="0.25">
      <c r="A16" s="52">
        <v>10</v>
      </c>
      <c r="B16" s="53" t="s">
        <v>556</v>
      </c>
      <c r="C16" s="54"/>
      <c r="D16" s="32" t="s">
        <v>11</v>
      </c>
      <c r="E16" s="114">
        <v>12</v>
      </c>
      <c r="F16" s="116"/>
      <c r="G16" s="55">
        <f t="shared" si="0"/>
        <v>0</v>
      </c>
      <c r="H16" s="56"/>
      <c r="I16" s="40"/>
    </row>
    <row r="17" spans="1:9" ht="87" customHeight="1" x14ac:dyDescent="0.25">
      <c r="A17" s="52">
        <v>11</v>
      </c>
      <c r="B17" s="53" t="s">
        <v>557</v>
      </c>
      <c r="C17" s="54"/>
      <c r="D17" s="32" t="s">
        <v>11</v>
      </c>
      <c r="E17" s="114">
        <v>8</v>
      </c>
      <c r="F17" s="116"/>
      <c r="G17" s="55">
        <f t="shared" si="0"/>
        <v>0</v>
      </c>
      <c r="H17" s="56"/>
      <c r="I17" s="40"/>
    </row>
    <row r="18" spans="1:9" ht="70.5" customHeight="1" x14ac:dyDescent="0.25">
      <c r="A18" s="52">
        <v>12</v>
      </c>
      <c r="B18" s="53" t="s">
        <v>558</v>
      </c>
      <c r="C18" s="54"/>
      <c r="D18" s="32" t="s">
        <v>11</v>
      </c>
      <c r="E18" s="114">
        <v>25</v>
      </c>
      <c r="F18" s="116"/>
      <c r="G18" s="55">
        <f t="shared" si="0"/>
        <v>0</v>
      </c>
      <c r="H18" s="56"/>
      <c r="I18" s="40"/>
    </row>
    <row r="19" spans="1:9" ht="64.5" customHeight="1" x14ac:dyDescent="0.25">
      <c r="A19" s="52">
        <v>13</v>
      </c>
      <c r="B19" s="53" t="s">
        <v>559</v>
      </c>
      <c r="C19" s="54"/>
      <c r="D19" s="32" t="s">
        <v>11</v>
      </c>
      <c r="E19" s="114">
        <v>44</v>
      </c>
      <c r="F19" s="116"/>
      <c r="G19" s="55">
        <f t="shared" si="0"/>
        <v>0</v>
      </c>
      <c r="H19" s="56"/>
      <c r="I19" s="40"/>
    </row>
    <row r="20" spans="1:9" ht="139.5" customHeight="1" x14ac:dyDescent="0.25">
      <c r="A20" s="52">
        <v>14</v>
      </c>
      <c r="B20" s="53" t="s">
        <v>560</v>
      </c>
      <c r="C20" s="58"/>
      <c r="D20" s="32" t="s">
        <v>11</v>
      </c>
      <c r="E20" s="114">
        <v>35</v>
      </c>
      <c r="F20" s="116"/>
      <c r="G20" s="55">
        <f t="shared" si="0"/>
        <v>0</v>
      </c>
      <c r="H20" s="56"/>
      <c r="I20" s="40"/>
    </row>
    <row r="21" spans="1:9" ht="37.5" customHeight="1" x14ac:dyDescent="0.25">
      <c r="A21" s="52">
        <v>15</v>
      </c>
      <c r="B21" s="53" t="s">
        <v>561</v>
      </c>
      <c r="C21" s="54"/>
      <c r="D21" s="32" t="s">
        <v>11</v>
      </c>
      <c r="E21" s="114">
        <v>2</v>
      </c>
      <c r="F21" s="116"/>
      <c r="G21" s="55">
        <f t="shared" si="0"/>
        <v>0</v>
      </c>
      <c r="H21" s="56"/>
      <c r="I21" s="40"/>
    </row>
    <row r="22" spans="1:9" ht="64.5" customHeight="1" x14ac:dyDescent="0.25">
      <c r="A22" s="52">
        <v>16</v>
      </c>
      <c r="B22" s="53" t="s">
        <v>562</v>
      </c>
      <c r="C22" s="54"/>
      <c r="D22" s="32" t="s">
        <v>11</v>
      </c>
      <c r="E22" s="114">
        <v>8</v>
      </c>
      <c r="F22" s="116"/>
      <c r="G22" s="55">
        <f t="shared" si="0"/>
        <v>0</v>
      </c>
      <c r="H22" s="56"/>
      <c r="I22" s="40"/>
    </row>
    <row r="23" spans="1:9" ht="68.25" customHeight="1" x14ac:dyDescent="0.25">
      <c r="A23" s="52">
        <v>17</v>
      </c>
      <c r="B23" s="53" t="s">
        <v>563</v>
      </c>
      <c r="C23" s="54"/>
      <c r="D23" s="32" t="s">
        <v>11</v>
      </c>
      <c r="E23" s="114">
        <v>6</v>
      </c>
      <c r="F23" s="116"/>
      <c r="G23" s="55">
        <f t="shared" si="0"/>
        <v>0</v>
      </c>
      <c r="H23" s="56"/>
      <c r="I23" s="40"/>
    </row>
    <row r="24" spans="1:9" ht="61.5" customHeight="1" x14ac:dyDescent="0.25">
      <c r="A24" s="52">
        <v>18</v>
      </c>
      <c r="B24" s="53" t="s">
        <v>564</v>
      </c>
      <c r="C24" s="54"/>
      <c r="D24" s="32" t="s">
        <v>11</v>
      </c>
      <c r="E24" s="114">
        <v>2</v>
      </c>
      <c r="F24" s="116"/>
      <c r="G24" s="55">
        <f t="shared" si="0"/>
        <v>0</v>
      </c>
      <c r="H24" s="56"/>
      <c r="I24" s="40"/>
    </row>
    <row r="25" spans="1:9" ht="65.25" customHeight="1" x14ac:dyDescent="0.25">
      <c r="A25" s="52">
        <v>19</v>
      </c>
      <c r="B25" s="53" t="s">
        <v>565</v>
      </c>
      <c r="C25" s="54"/>
      <c r="D25" s="32" t="s">
        <v>11</v>
      </c>
      <c r="E25" s="114">
        <v>40</v>
      </c>
      <c r="F25" s="116"/>
      <c r="G25" s="55">
        <f t="shared" si="0"/>
        <v>0</v>
      </c>
      <c r="H25" s="56"/>
      <c r="I25" s="40"/>
    </row>
    <row r="26" spans="1:9" ht="68.25" customHeight="1" x14ac:dyDescent="0.25">
      <c r="A26" s="52">
        <v>20</v>
      </c>
      <c r="B26" s="53" t="s">
        <v>566</v>
      </c>
      <c r="C26" s="54"/>
      <c r="D26" s="32" t="s">
        <v>11</v>
      </c>
      <c r="E26" s="114">
        <v>34</v>
      </c>
      <c r="F26" s="116"/>
      <c r="G26" s="55">
        <f t="shared" si="0"/>
        <v>0</v>
      </c>
      <c r="H26" s="56"/>
      <c r="I26" s="40"/>
    </row>
    <row r="27" spans="1:9" ht="97.5" customHeight="1" x14ac:dyDescent="0.25">
      <c r="A27" s="52">
        <v>21</v>
      </c>
      <c r="B27" s="53" t="s">
        <v>601</v>
      </c>
      <c r="C27" s="54"/>
      <c r="D27" s="32" t="s">
        <v>11</v>
      </c>
      <c r="E27" s="114">
        <v>40</v>
      </c>
      <c r="F27" s="115"/>
      <c r="G27" s="55">
        <f t="shared" si="0"/>
        <v>0</v>
      </c>
      <c r="H27" s="56"/>
      <c r="I27" s="40"/>
    </row>
    <row r="28" spans="1:9" ht="64.5" customHeight="1" x14ac:dyDescent="0.25">
      <c r="A28" s="52">
        <v>22</v>
      </c>
      <c r="B28" s="53" t="s">
        <v>567</v>
      </c>
      <c r="C28" s="59"/>
      <c r="D28" s="60" t="s">
        <v>8</v>
      </c>
      <c r="E28" s="110">
        <v>40</v>
      </c>
      <c r="F28" s="117"/>
      <c r="G28" s="55">
        <f>F28*E28</f>
        <v>0</v>
      </c>
      <c r="H28" s="56"/>
      <c r="I28" s="40"/>
    </row>
    <row r="29" spans="1:9" ht="60" customHeight="1" x14ac:dyDescent="0.25">
      <c r="A29" s="52">
        <v>23</v>
      </c>
      <c r="B29" s="64" t="s">
        <v>568</v>
      </c>
      <c r="C29" s="54"/>
      <c r="D29" s="32" t="s">
        <v>11</v>
      </c>
      <c r="E29" s="114">
        <v>5</v>
      </c>
      <c r="F29" s="116"/>
      <c r="G29" s="55">
        <f>E29*F29</f>
        <v>0</v>
      </c>
      <c r="H29" s="56"/>
      <c r="I29" s="40"/>
    </row>
    <row r="30" spans="1:9" ht="63" customHeight="1" x14ac:dyDescent="0.25">
      <c r="A30" s="52">
        <v>24</v>
      </c>
      <c r="B30" s="64" t="s">
        <v>569</v>
      </c>
      <c r="C30" s="54"/>
      <c r="D30" s="32" t="s">
        <v>11</v>
      </c>
      <c r="E30" s="114">
        <v>5</v>
      </c>
      <c r="F30" s="116"/>
      <c r="G30" s="55">
        <f>E30*F30</f>
        <v>0</v>
      </c>
      <c r="H30" s="56"/>
      <c r="I30" s="40"/>
    </row>
    <row r="31" spans="1:9" ht="159.75" customHeight="1" x14ac:dyDescent="0.25">
      <c r="A31" s="52">
        <v>25</v>
      </c>
      <c r="B31" s="53" t="s">
        <v>570</v>
      </c>
      <c r="C31" s="54"/>
      <c r="D31" s="32" t="s">
        <v>11</v>
      </c>
      <c r="E31" s="114">
        <v>1</v>
      </c>
      <c r="F31" s="115"/>
      <c r="G31" s="55">
        <f t="shared" ref="G31:G52" si="1">E31*F31</f>
        <v>0</v>
      </c>
      <c r="H31" s="56"/>
      <c r="I31" s="40"/>
    </row>
    <row r="32" spans="1:9" ht="246" customHeight="1" x14ac:dyDescent="0.25">
      <c r="A32" s="60" t="s">
        <v>656</v>
      </c>
      <c r="B32" s="53" t="s">
        <v>571</v>
      </c>
      <c r="C32" s="54"/>
      <c r="D32" s="32" t="s">
        <v>11</v>
      </c>
      <c r="E32" s="114">
        <v>5</v>
      </c>
      <c r="F32" s="115"/>
      <c r="G32" s="55">
        <f t="shared" si="1"/>
        <v>0</v>
      </c>
      <c r="H32" s="56"/>
      <c r="I32" s="40"/>
    </row>
    <row r="33" spans="1:9" ht="54.75" customHeight="1" x14ac:dyDescent="0.25">
      <c r="A33" s="52">
        <v>27</v>
      </c>
      <c r="B33" s="53" t="s">
        <v>572</v>
      </c>
      <c r="C33" s="58"/>
      <c r="D33" s="32" t="s">
        <v>11</v>
      </c>
      <c r="E33" s="114">
        <v>22</v>
      </c>
      <c r="F33" s="118"/>
      <c r="G33" s="55">
        <f t="shared" si="1"/>
        <v>0</v>
      </c>
      <c r="H33" s="56"/>
      <c r="I33" s="40"/>
    </row>
    <row r="34" spans="1:9" ht="37.5" customHeight="1" x14ac:dyDescent="0.25">
      <c r="A34" s="52">
        <v>28</v>
      </c>
      <c r="B34" s="53" t="s">
        <v>573</v>
      </c>
      <c r="C34" s="58"/>
      <c r="D34" s="32" t="s">
        <v>11</v>
      </c>
      <c r="E34" s="114">
        <v>10</v>
      </c>
      <c r="F34" s="118"/>
      <c r="G34" s="55">
        <f t="shared" si="1"/>
        <v>0</v>
      </c>
      <c r="H34" s="56"/>
      <c r="I34" s="40"/>
    </row>
    <row r="35" spans="1:9" ht="39" customHeight="1" x14ac:dyDescent="0.25">
      <c r="A35" s="52">
        <v>29</v>
      </c>
      <c r="B35" s="53" t="s">
        <v>574</v>
      </c>
      <c r="C35" s="58"/>
      <c r="D35" s="32" t="s">
        <v>11</v>
      </c>
      <c r="E35" s="114">
        <v>15</v>
      </c>
      <c r="F35" s="118"/>
      <c r="G35" s="55">
        <f t="shared" si="1"/>
        <v>0</v>
      </c>
      <c r="H35" s="56"/>
      <c r="I35" s="40"/>
    </row>
    <row r="36" spans="1:9" ht="51.75" customHeight="1" x14ac:dyDescent="0.25">
      <c r="A36" s="52">
        <v>30</v>
      </c>
      <c r="B36" s="53" t="s">
        <v>575</v>
      </c>
      <c r="C36" s="58"/>
      <c r="D36" s="32" t="s">
        <v>11</v>
      </c>
      <c r="E36" s="114">
        <v>62</v>
      </c>
      <c r="F36" s="118"/>
      <c r="G36" s="55">
        <f t="shared" si="1"/>
        <v>0</v>
      </c>
      <c r="H36" s="56"/>
      <c r="I36" s="40"/>
    </row>
    <row r="37" spans="1:9" ht="111" customHeight="1" x14ac:dyDescent="0.25">
      <c r="A37" s="63">
        <v>31</v>
      </c>
      <c r="B37" s="64" t="s">
        <v>576</v>
      </c>
      <c r="C37" s="65"/>
      <c r="D37" s="66" t="s">
        <v>11</v>
      </c>
      <c r="E37" s="114">
        <v>25</v>
      </c>
      <c r="F37" s="118"/>
      <c r="G37" s="55">
        <f>E37*F37</f>
        <v>0</v>
      </c>
      <c r="H37" s="56"/>
      <c r="I37" s="40"/>
    </row>
    <row r="38" spans="1:9" ht="51.75" customHeight="1" x14ac:dyDescent="0.25">
      <c r="A38" s="52">
        <v>32</v>
      </c>
      <c r="B38" s="53" t="s">
        <v>577</v>
      </c>
      <c r="C38" s="58"/>
      <c r="D38" s="32" t="s">
        <v>11</v>
      </c>
      <c r="E38" s="114">
        <v>37</v>
      </c>
      <c r="F38" s="118"/>
      <c r="G38" s="55">
        <f t="shared" si="1"/>
        <v>0</v>
      </c>
      <c r="H38" s="56"/>
      <c r="I38" s="40"/>
    </row>
    <row r="39" spans="1:9" ht="63" customHeight="1" x14ac:dyDescent="0.25">
      <c r="A39" s="52">
        <v>33</v>
      </c>
      <c r="B39" s="53" t="s">
        <v>578</v>
      </c>
      <c r="C39" s="58"/>
      <c r="D39" s="32" t="s">
        <v>11</v>
      </c>
      <c r="E39" s="114">
        <v>58</v>
      </c>
      <c r="F39" s="118"/>
      <c r="G39" s="55">
        <f t="shared" si="1"/>
        <v>0</v>
      </c>
      <c r="H39" s="56"/>
      <c r="I39" s="40"/>
    </row>
    <row r="40" spans="1:9" ht="98.25" customHeight="1" x14ac:dyDescent="0.25">
      <c r="A40" s="52">
        <v>34</v>
      </c>
      <c r="B40" s="53" t="s">
        <v>579</v>
      </c>
      <c r="C40" s="58"/>
      <c r="D40" s="32" t="s">
        <v>11</v>
      </c>
      <c r="E40" s="114">
        <v>40</v>
      </c>
      <c r="F40" s="118"/>
      <c r="G40" s="55">
        <f t="shared" si="1"/>
        <v>0</v>
      </c>
      <c r="H40" s="56"/>
      <c r="I40" s="40"/>
    </row>
    <row r="41" spans="1:9" ht="65.25" customHeight="1" x14ac:dyDescent="0.25">
      <c r="A41" s="63">
        <v>35</v>
      </c>
      <c r="B41" s="64" t="s">
        <v>580</v>
      </c>
      <c r="C41" s="65"/>
      <c r="D41" s="66" t="s">
        <v>11</v>
      </c>
      <c r="E41" s="114">
        <v>20</v>
      </c>
      <c r="F41" s="118"/>
      <c r="G41" s="67">
        <f>E41*F41</f>
        <v>0</v>
      </c>
      <c r="H41" s="56"/>
      <c r="I41" s="40"/>
    </row>
    <row r="42" spans="1:9" ht="18.75" customHeight="1" x14ac:dyDescent="0.25">
      <c r="A42" s="63">
        <v>36</v>
      </c>
      <c r="B42" s="64" t="s">
        <v>657</v>
      </c>
      <c r="C42" s="65"/>
      <c r="D42" s="66" t="s">
        <v>11</v>
      </c>
      <c r="E42" s="114">
        <v>20</v>
      </c>
      <c r="F42" s="118"/>
      <c r="G42" s="67">
        <f>E42*F42</f>
        <v>0</v>
      </c>
      <c r="H42" s="56"/>
      <c r="I42" s="40"/>
    </row>
    <row r="43" spans="1:9" ht="82.5" customHeight="1" x14ac:dyDescent="0.25">
      <c r="A43" s="52">
        <v>37</v>
      </c>
      <c r="B43" s="53" t="s">
        <v>581</v>
      </c>
      <c r="C43" s="58"/>
      <c r="D43" s="32" t="s">
        <v>11</v>
      </c>
      <c r="E43" s="114">
        <v>65</v>
      </c>
      <c r="F43" s="118"/>
      <c r="G43" s="55">
        <f t="shared" si="1"/>
        <v>0</v>
      </c>
      <c r="H43" s="56"/>
      <c r="I43" s="40"/>
    </row>
    <row r="44" spans="1:9" ht="36.75" customHeight="1" x14ac:dyDescent="0.25">
      <c r="A44" s="60" t="s">
        <v>658</v>
      </c>
      <c r="B44" s="53" t="s">
        <v>582</v>
      </c>
      <c r="C44" s="58"/>
      <c r="D44" s="32" t="s">
        <v>11</v>
      </c>
      <c r="E44" s="114">
        <v>10</v>
      </c>
      <c r="F44" s="118"/>
      <c r="G44" s="55">
        <f t="shared" si="1"/>
        <v>0</v>
      </c>
      <c r="H44" s="56"/>
      <c r="I44" s="40"/>
    </row>
    <row r="45" spans="1:9" ht="36.75" customHeight="1" x14ac:dyDescent="0.25">
      <c r="A45" s="60" t="s">
        <v>659</v>
      </c>
      <c r="B45" s="53" t="s">
        <v>583</v>
      </c>
      <c r="C45" s="58"/>
      <c r="D45" s="32" t="s">
        <v>11</v>
      </c>
      <c r="E45" s="114">
        <v>10</v>
      </c>
      <c r="F45" s="118"/>
      <c r="G45" s="55">
        <f t="shared" si="1"/>
        <v>0</v>
      </c>
      <c r="H45" s="56"/>
      <c r="I45" s="40"/>
    </row>
    <row r="46" spans="1:9" ht="67.5" customHeight="1" x14ac:dyDescent="0.25">
      <c r="A46" s="52">
        <v>40</v>
      </c>
      <c r="B46" s="53" t="s">
        <v>584</v>
      </c>
      <c r="C46" s="58"/>
      <c r="D46" s="32" t="s">
        <v>11</v>
      </c>
      <c r="E46" s="114">
        <v>13</v>
      </c>
      <c r="F46" s="118"/>
      <c r="G46" s="55">
        <f t="shared" si="1"/>
        <v>0</v>
      </c>
      <c r="H46" s="56"/>
      <c r="I46" s="40"/>
    </row>
    <row r="47" spans="1:9" ht="95.25" customHeight="1" x14ac:dyDescent="0.25">
      <c r="A47" s="52">
        <v>41</v>
      </c>
      <c r="B47" s="53" t="s">
        <v>585</v>
      </c>
      <c r="C47" s="58"/>
      <c r="D47" s="32" t="s">
        <v>11</v>
      </c>
      <c r="E47" s="114">
        <v>10</v>
      </c>
      <c r="F47" s="118"/>
      <c r="G47" s="55">
        <f t="shared" si="1"/>
        <v>0</v>
      </c>
      <c r="H47" s="56"/>
      <c r="I47" s="40"/>
    </row>
    <row r="48" spans="1:9" ht="171.75" customHeight="1" x14ac:dyDescent="0.25">
      <c r="A48" s="63">
        <v>42</v>
      </c>
      <c r="B48" s="64" t="s">
        <v>586</v>
      </c>
      <c r="C48" s="65"/>
      <c r="D48" s="66" t="s">
        <v>11</v>
      </c>
      <c r="E48" s="114">
        <v>10</v>
      </c>
      <c r="F48" s="118"/>
      <c r="G48" s="55">
        <f>E48*F48</f>
        <v>0</v>
      </c>
      <c r="H48" s="56"/>
      <c r="I48" s="40"/>
    </row>
    <row r="49" spans="1:9" ht="158.25" customHeight="1" x14ac:dyDescent="0.25">
      <c r="A49" s="52">
        <v>43</v>
      </c>
      <c r="B49" s="53" t="s">
        <v>587</v>
      </c>
      <c r="C49" s="58"/>
      <c r="D49" s="32" t="s">
        <v>11</v>
      </c>
      <c r="E49" s="114">
        <v>33</v>
      </c>
      <c r="F49" s="118"/>
      <c r="G49" s="55">
        <f t="shared" si="1"/>
        <v>0</v>
      </c>
      <c r="H49" s="56"/>
      <c r="I49" s="40"/>
    </row>
    <row r="50" spans="1:9" ht="35.25" customHeight="1" x14ac:dyDescent="0.25">
      <c r="A50" s="52">
        <v>44</v>
      </c>
      <c r="B50" s="53" t="s">
        <v>588</v>
      </c>
      <c r="C50" s="58"/>
      <c r="D50" s="32" t="s">
        <v>11</v>
      </c>
      <c r="E50" s="114">
        <v>552</v>
      </c>
      <c r="F50" s="118"/>
      <c r="G50" s="55">
        <f t="shared" si="1"/>
        <v>0</v>
      </c>
      <c r="H50" s="56"/>
      <c r="I50" s="40"/>
    </row>
    <row r="51" spans="1:9" ht="39.75" customHeight="1" x14ac:dyDescent="0.25">
      <c r="A51" s="52">
        <v>45</v>
      </c>
      <c r="B51" s="53" t="s">
        <v>589</v>
      </c>
      <c r="C51" s="58"/>
      <c r="D51" s="32" t="s">
        <v>11</v>
      </c>
      <c r="E51" s="114">
        <v>332</v>
      </c>
      <c r="F51" s="118"/>
      <c r="G51" s="55">
        <f t="shared" si="1"/>
        <v>0</v>
      </c>
      <c r="H51" s="56"/>
      <c r="I51" s="40"/>
    </row>
    <row r="52" spans="1:9" ht="34.5" customHeight="1" x14ac:dyDescent="0.25">
      <c r="A52" s="52">
        <v>46</v>
      </c>
      <c r="B52" s="53" t="s">
        <v>590</v>
      </c>
      <c r="C52" s="58"/>
      <c r="D52" s="32" t="s">
        <v>11</v>
      </c>
      <c r="E52" s="114">
        <v>902</v>
      </c>
      <c r="F52" s="118"/>
      <c r="G52" s="55">
        <f t="shared" si="1"/>
        <v>0</v>
      </c>
      <c r="H52" s="56"/>
      <c r="I52" s="40"/>
    </row>
    <row r="53" spans="1:9" ht="38.25" customHeight="1" x14ac:dyDescent="0.25">
      <c r="A53" s="52">
        <v>47</v>
      </c>
      <c r="B53" s="53" t="s">
        <v>591</v>
      </c>
      <c r="C53" s="58"/>
      <c r="D53" s="32" t="s">
        <v>11</v>
      </c>
      <c r="E53" s="114">
        <v>878</v>
      </c>
      <c r="F53" s="118"/>
      <c r="G53" s="55">
        <f t="shared" ref="G53:G70" si="2">E53*F53</f>
        <v>0</v>
      </c>
      <c r="H53" s="56"/>
      <c r="I53" s="40"/>
    </row>
    <row r="54" spans="1:9" ht="33" customHeight="1" x14ac:dyDescent="0.25">
      <c r="A54" s="52">
        <v>48</v>
      </c>
      <c r="B54" s="53" t="s">
        <v>592</v>
      </c>
      <c r="C54" s="58"/>
      <c r="D54" s="32" t="s">
        <v>11</v>
      </c>
      <c r="E54" s="114">
        <v>622</v>
      </c>
      <c r="F54" s="118"/>
      <c r="G54" s="55">
        <f t="shared" si="2"/>
        <v>0</v>
      </c>
      <c r="H54" s="56"/>
      <c r="I54" s="40"/>
    </row>
    <row r="55" spans="1:9" ht="93" customHeight="1" x14ac:dyDescent="0.25">
      <c r="A55" s="52">
        <v>49</v>
      </c>
      <c r="B55" s="53" t="s">
        <v>593</v>
      </c>
      <c r="C55" s="58"/>
      <c r="D55" s="32" t="s">
        <v>11</v>
      </c>
      <c r="E55" s="114">
        <v>182</v>
      </c>
      <c r="F55" s="118"/>
      <c r="G55" s="55">
        <f t="shared" si="2"/>
        <v>0</v>
      </c>
      <c r="H55" s="56"/>
      <c r="I55" s="40"/>
    </row>
    <row r="56" spans="1:9" ht="101.25" customHeight="1" x14ac:dyDescent="0.25">
      <c r="A56" s="52">
        <v>50</v>
      </c>
      <c r="B56" s="53" t="s">
        <v>594</v>
      </c>
      <c r="C56" s="58"/>
      <c r="D56" s="32" t="s">
        <v>11</v>
      </c>
      <c r="E56" s="114">
        <v>162</v>
      </c>
      <c r="F56" s="118"/>
      <c r="G56" s="55">
        <f t="shared" si="2"/>
        <v>0</v>
      </c>
      <c r="H56" s="56"/>
      <c r="I56" s="40"/>
    </row>
    <row r="57" spans="1:9" ht="101.25" customHeight="1" x14ac:dyDescent="0.25">
      <c r="A57" s="52">
        <v>51</v>
      </c>
      <c r="B57" s="53" t="s">
        <v>595</v>
      </c>
      <c r="C57" s="58"/>
      <c r="D57" s="32" t="s">
        <v>11</v>
      </c>
      <c r="E57" s="114">
        <v>162</v>
      </c>
      <c r="F57" s="118"/>
      <c r="G57" s="55">
        <f t="shared" si="2"/>
        <v>0</v>
      </c>
      <c r="H57" s="56"/>
      <c r="I57" s="40"/>
    </row>
    <row r="58" spans="1:9" ht="101.25" customHeight="1" x14ac:dyDescent="0.25">
      <c r="A58" s="52">
        <v>52</v>
      </c>
      <c r="B58" s="64" t="s">
        <v>596</v>
      </c>
      <c r="C58" s="58"/>
      <c r="D58" s="32" t="s">
        <v>11</v>
      </c>
      <c r="E58" s="114">
        <v>182</v>
      </c>
      <c r="F58" s="118"/>
      <c r="G58" s="55">
        <f t="shared" si="2"/>
        <v>0</v>
      </c>
      <c r="H58" s="56"/>
      <c r="I58" s="40"/>
    </row>
    <row r="59" spans="1:9" ht="98.25" customHeight="1" x14ac:dyDescent="0.25">
      <c r="A59" s="52">
        <v>53</v>
      </c>
      <c r="B59" s="53" t="s">
        <v>597</v>
      </c>
      <c r="C59" s="58"/>
      <c r="D59" s="32" t="s">
        <v>11</v>
      </c>
      <c r="E59" s="114">
        <v>202</v>
      </c>
      <c r="F59" s="118"/>
      <c r="G59" s="55">
        <f t="shared" si="2"/>
        <v>0</v>
      </c>
      <c r="H59" s="56"/>
      <c r="I59" s="40"/>
    </row>
    <row r="60" spans="1:9" ht="99" customHeight="1" x14ac:dyDescent="0.25">
      <c r="A60" s="52">
        <v>54</v>
      </c>
      <c r="B60" s="53" t="s">
        <v>598</v>
      </c>
      <c r="C60" s="58"/>
      <c r="D60" s="32" t="s">
        <v>11</v>
      </c>
      <c r="E60" s="114">
        <v>87</v>
      </c>
      <c r="F60" s="118"/>
      <c r="G60" s="55">
        <f t="shared" si="2"/>
        <v>0</v>
      </c>
      <c r="H60" s="56"/>
      <c r="I60" s="40"/>
    </row>
    <row r="61" spans="1:9" ht="99" customHeight="1" x14ac:dyDescent="0.25">
      <c r="A61" s="52">
        <v>55</v>
      </c>
      <c r="B61" s="53" t="s">
        <v>599</v>
      </c>
      <c r="C61" s="58"/>
      <c r="D61" s="32" t="s">
        <v>11</v>
      </c>
      <c r="E61" s="114">
        <v>67</v>
      </c>
      <c r="F61" s="118"/>
      <c r="G61" s="55">
        <f t="shared" si="2"/>
        <v>0</v>
      </c>
      <c r="H61" s="56"/>
      <c r="I61" s="40"/>
    </row>
    <row r="62" spans="1:9" ht="51" customHeight="1" x14ac:dyDescent="0.25">
      <c r="A62" s="52">
        <v>56</v>
      </c>
      <c r="B62" s="53" t="s">
        <v>600</v>
      </c>
      <c r="C62" s="58"/>
      <c r="D62" s="32" t="s">
        <v>11</v>
      </c>
      <c r="E62" s="114">
        <v>442</v>
      </c>
      <c r="F62" s="118"/>
      <c r="G62" s="55">
        <f t="shared" si="2"/>
        <v>0</v>
      </c>
      <c r="H62" s="56"/>
      <c r="I62" s="40"/>
    </row>
    <row r="63" spans="1:9" ht="84.75" customHeight="1" x14ac:dyDescent="0.25">
      <c r="A63" s="52">
        <v>57</v>
      </c>
      <c r="B63" s="53" t="s">
        <v>602</v>
      </c>
      <c r="C63" s="54"/>
      <c r="D63" s="32" t="s">
        <v>11</v>
      </c>
      <c r="E63" s="114">
        <v>102</v>
      </c>
      <c r="F63" s="118"/>
      <c r="G63" s="55">
        <f t="shared" si="2"/>
        <v>0</v>
      </c>
      <c r="H63" s="56"/>
      <c r="I63" s="40"/>
    </row>
    <row r="64" spans="1:9" ht="37.5" customHeight="1" x14ac:dyDescent="0.25">
      <c r="A64" s="52">
        <v>58</v>
      </c>
      <c r="B64" s="53" t="s">
        <v>603</v>
      </c>
      <c r="C64" s="61"/>
      <c r="D64" s="60" t="s">
        <v>11</v>
      </c>
      <c r="E64" s="114">
        <v>1042</v>
      </c>
      <c r="F64" s="119"/>
      <c r="G64" s="55">
        <f t="shared" si="2"/>
        <v>0</v>
      </c>
      <c r="H64" s="56"/>
      <c r="I64" s="40"/>
    </row>
    <row r="65" spans="1:9" ht="66" customHeight="1" x14ac:dyDescent="0.25">
      <c r="A65" s="52">
        <v>59</v>
      </c>
      <c r="B65" s="53" t="s">
        <v>604</v>
      </c>
      <c r="C65" s="54"/>
      <c r="D65" s="32" t="s">
        <v>11</v>
      </c>
      <c r="E65" s="114">
        <v>152</v>
      </c>
      <c r="F65" s="118"/>
      <c r="G65" s="55">
        <f t="shared" si="2"/>
        <v>0</v>
      </c>
      <c r="H65" s="56"/>
      <c r="I65" s="40"/>
    </row>
    <row r="66" spans="1:9" ht="84.75" customHeight="1" x14ac:dyDescent="0.25">
      <c r="A66" s="52">
        <v>60</v>
      </c>
      <c r="B66" s="53" t="s">
        <v>605</v>
      </c>
      <c r="C66" s="54"/>
      <c r="D66" s="32" t="s">
        <v>11</v>
      </c>
      <c r="E66" s="114">
        <v>52</v>
      </c>
      <c r="F66" s="118"/>
      <c r="G66" s="55">
        <f t="shared" si="2"/>
        <v>0</v>
      </c>
      <c r="H66" s="56"/>
      <c r="I66" s="40"/>
    </row>
    <row r="67" spans="1:9" ht="86.25" customHeight="1" x14ac:dyDescent="0.25">
      <c r="A67" s="52">
        <v>61</v>
      </c>
      <c r="B67" s="53" t="s">
        <v>606</v>
      </c>
      <c r="C67" s="54"/>
      <c r="D67" s="32" t="s">
        <v>11</v>
      </c>
      <c r="E67" s="114">
        <v>272</v>
      </c>
      <c r="F67" s="118"/>
      <c r="G67" s="55">
        <f t="shared" si="2"/>
        <v>0</v>
      </c>
      <c r="H67" s="56"/>
      <c r="I67" s="40"/>
    </row>
    <row r="68" spans="1:9" ht="33.75" customHeight="1" x14ac:dyDescent="0.25">
      <c r="A68" s="52">
        <v>62</v>
      </c>
      <c r="B68" s="53" t="s">
        <v>607</v>
      </c>
      <c r="C68" s="61"/>
      <c r="D68" s="32" t="s">
        <v>472</v>
      </c>
      <c r="E68" s="114">
        <v>5</v>
      </c>
      <c r="F68" s="119"/>
      <c r="G68" s="55">
        <f t="shared" si="2"/>
        <v>0</v>
      </c>
      <c r="H68" s="56"/>
      <c r="I68" s="40"/>
    </row>
    <row r="69" spans="1:9" ht="98.25" customHeight="1" x14ac:dyDescent="0.25">
      <c r="A69" s="52">
        <v>63</v>
      </c>
      <c r="B69" s="53" t="s">
        <v>608</v>
      </c>
      <c r="C69" s="58"/>
      <c r="D69" s="32" t="s">
        <v>471</v>
      </c>
      <c r="E69" s="114">
        <v>837</v>
      </c>
      <c r="F69" s="118"/>
      <c r="G69" s="55">
        <f t="shared" si="2"/>
        <v>0</v>
      </c>
      <c r="H69" s="56"/>
      <c r="I69" s="40"/>
    </row>
    <row r="70" spans="1:9" ht="106.5" customHeight="1" x14ac:dyDescent="0.25">
      <c r="A70" s="52">
        <v>64</v>
      </c>
      <c r="B70" s="53" t="s">
        <v>609</v>
      </c>
      <c r="C70" s="58"/>
      <c r="D70" s="32" t="s">
        <v>471</v>
      </c>
      <c r="E70" s="114">
        <v>20</v>
      </c>
      <c r="F70" s="118"/>
      <c r="G70" s="55">
        <f t="shared" si="2"/>
        <v>0</v>
      </c>
      <c r="H70" s="56"/>
      <c r="I70" s="40"/>
    </row>
    <row r="71" spans="1:9" ht="30" customHeight="1" x14ac:dyDescent="0.25">
      <c r="A71" s="145" t="s">
        <v>660</v>
      </c>
      <c r="B71" s="146"/>
      <c r="C71" s="146"/>
      <c r="D71" s="146"/>
      <c r="E71" s="146"/>
      <c r="F71" s="147"/>
      <c r="G71" s="62">
        <f>SUM(G7:G70)</f>
        <v>0</v>
      </c>
      <c r="H71" s="41"/>
      <c r="I71" s="4"/>
    </row>
    <row r="72" spans="1:9" ht="15" customHeight="1" x14ac:dyDescent="0.25">
      <c r="A72" s="8"/>
      <c r="B72" s="42"/>
      <c r="C72" s="8"/>
      <c r="D72" s="8"/>
      <c r="E72" s="43"/>
      <c r="F72" s="8"/>
      <c r="G72" s="8"/>
      <c r="H72" s="44"/>
      <c r="I72" s="4"/>
    </row>
    <row r="73" spans="1:9" ht="44.25" customHeight="1" x14ac:dyDescent="0.25">
      <c r="A73" s="132" t="s">
        <v>532</v>
      </c>
      <c r="B73" s="133"/>
      <c r="C73" s="133"/>
      <c r="D73" s="133"/>
      <c r="E73" s="133"/>
      <c r="F73" s="133"/>
      <c r="G73" s="134"/>
      <c r="H73" s="44"/>
      <c r="I73" s="4"/>
    </row>
    <row r="74" spans="1:9" ht="39.75" customHeight="1" x14ac:dyDescent="0.25">
      <c r="A74" s="131" t="s">
        <v>610</v>
      </c>
      <c r="B74" s="131"/>
      <c r="C74" s="131"/>
      <c r="D74" s="131"/>
      <c r="E74" s="131"/>
      <c r="F74" s="131"/>
      <c r="G74" s="131"/>
      <c r="H74" s="44"/>
      <c r="I74" s="4"/>
    </row>
    <row r="75" spans="1:9" ht="70.5" customHeight="1" x14ac:dyDescent="0.25">
      <c r="A75" s="4"/>
      <c r="B75" s="1"/>
      <c r="C75" s="1"/>
      <c r="D75" s="1"/>
      <c r="E75" s="120" t="s">
        <v>533</v>
      </c>
      <c r="F75" s="121"/>
      <c r="G75" s="122"/>
      <c r="H75" s="44"/>
      <c r="I75" s="4"/>
    </row>
    <row r="76" spans="1:9" ht="20.25" customHeight="1" x14ac:dyDescent="0.25">
      <c r="A76" s="4"/>
      <c r="B76" s="4"/>
      <c r="C76" s="4"/>
      <c r="D76" s="4"/>
      <c r="E76" s="4"/>
      <c r="F76" s="4"/>
      <c r="G76" s="4"/>
      <c r="H76" s="44"/>
      <c r="I76" s="4"/>
    </row>
    <row r="77" spans="1:9" ht="15" customHeight="1" x14ac:dyDescent="0.25">
      <c r="A77" s="4"/>
      <c r="B77" s="4"/>
      <c r="C77" s="1"/>
      <c r="D77" s="1"/>
      <c r="E77" s="9"/>
      <c r="F77" s="4"/>
      <c r="G77" s="4"/>
      <c r="H77" s="44"/>
      <c r="I77" s="4"/>
    </row>
    <row r="78" spans="1:9" ht="15" customHeight="1" x14ac:dyDescent="0.25">
      <c r="A78" s="4"/>
      <c r="B78" s="1"/>
      <c r="C78" s="1"/>
      <c r="D78" s="1"/>
      <c r="E78" s="45"/>
      <c r="F78" s="9"/>
      <c r="G78" s="4"/>
      <c r="H78" s="44"/>
      <c r="I78" s="4"/>
    </row>
  </sheetData>
  <mergeCells count="7">
    <mergeCell ref="E75:G75"/>
    <mergeCell ref="A2:G2"/>
    <mergeCell ref="B4:H4"/>
    <mergeCell ref="A3:G3"/>
    <mergeCell ref="A73:G73"/>
    <mergeCell ref="A74:G74"/>
    <mergeCell ref="A71:F71"/>
  </mergeCells>
  <conditionalFormatting sqref="E7:E10 G7:H12 E11:F11 E12 E13:H27 G28:H30 E31:H32 G33:H33 E33:E36 F34:H36 E37:H48 F49:H49 E49:E70 G50:H71 H72:H78">
    <cfRule type="cellIs" dxfId="1" priority="18" stopIfTrue="1" operator="lessThan">
      <formula>0</formula>
    </cfRule>
  </conditionalFormatting>
  <conditionalFormatting sqref="E29:F30">
    <cfRule type="cellIs" dxfId="0" priority="17" stopIfTrue="1" operator="lessThan">
      <formula>0</formula>
    </cfRule>
  </conditionalFormatting>
  <pageMargins left="1" right="1" top="1" bottom="1" header="0.25" footer="0.25"/>
  <pageSetup scale="88" fitToHeight="0" orientation="landscape" r:id="rId1"/>
  <headerFooter>
    <oddFooter>&amp;C&amp;"Helvetica,Regular"&amp;12&amp;K000000&amp;P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C0FF3E2D7EBC6449030D28D22574F52" ma:contentTypeVersion="18" ma:contentTypeDescription="Utwórz nowy dokument." ma:contentTypeScope="" ma:versionID="7030fae0d224128eab57a588ae6ac099">
  <xsd:schema xmlns:xsd="http://www.w3.org/2001/XMLSchema" xmlns:xs="http://www.w3.org/2001/XMLSchema" xmlns:p="http://schemas.microsoft.com/office/2006/metadata/properties" xmlns:ns2="cf5029ad-50c2-4767-93d8-e71588eb2d63" xmlns:ns3="ac42f8f4-8462-4757-9deb-df3d38fa0c26" targetNamespace="http://schemas.microsoft.com/office/2006/metadata/properties" ma:root="true" ma:fieldsID="cb650fda850cc6c4f93c071117b80b6e" ns2:_="" ns3:_="">
    <xsd:import namespace="cf5029ad-50c2-4767-93d8-e71588eb2d63"/>
    <xsd:import namespace="ac42f8f4-8462-4757-9deb-df3d38fa0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5029ad-50c2-4767-93d8-e71588eb2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i obrazów" ma:readOnly="false" ma:fieldId="{5cf76f15-5ced-4ddc-b409-7134ff3c332f}" ma:taxonomyMulti="true" ma:sspId="e202bf10-4f99-490d-b6a4-1cff37ab84a8"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42f8f4-8462-4757-9deb-df3d38fa0c26"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TaxCatchAll" ma:index="23" nillable="true" ma:displayName="Taxonomy Catch All Column" ma:hidden="true" ma:list="{e6bc5d3a-23bd-4b10-991c-ca418fc1e17e}" ma:internalName="TaxCatchAll" ma:showField="CatchAllData" ma:web="ac42f8f4-8462-4757-9deb-df3d38fa0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42f8f4-8462-4757-9deb-df3d38fa0c26" xsi:nil="true"/>
    <lcf76f155ced4ddcb4097134ff3c332f xmlns="cf5029ad-50c2-4767-93d8-e71588eb2d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9B3316-9D4C-4437-90CE-E5C4F1941D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5029ad-50c2-4767-93d8-e71588eb2d63"/>
    <ds:schemaRef ds:uri="ac42f8f4-8462-4757-9deb-df3d38fa0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36C6ED-D641-4428-86A3-FDCD7A1F44B6}">
  <ds:schemaRefs>
    <ds:schemaRef ds:uri="http://schemas.microsoft.com/sharepoint/v3/contenttype/forms"/>
  </ds:schemaRefs>
</ds:datastoreItem>
</file>

<file path=customXml/itemProps3.xml><?xml version="1.0" encoding="utf-8"?>
<ds:datastoreItem xmlns:ds="http://schemas.openxmlformats.org/officeDocument/2006/customXml" ds:itemID="{BD7B61C6-1E2C-44C8-AAF3-AAE3CD69975D}">
  <ds:schemaRefs>
    <ds:schemaRef ds:uri="http://schemas.microsoft.com/office/2006/metadata/properties"/>
    <ds:schemaRef ds:uri="http://schemas.microsoft.com/office/infopath/2007/PartnerControls"/>
    <ds:schemaRef ds:uri="ac42f8f4-8462-4757-9deb-df3d38fa0c26"/>
    <ds:schemaRef ds:uri="cf5029ad-50c2-4767-93d8-e71588eb2d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Część nr 1 Artykuły biurowe</vt:lpstr>
      <vt:lpstr>Część nr 2 Przybory do pisania</vt:lpstr>
      <vt:lpstr>Część nr 3 EKO </vt:lpstr>
      <vt:lpstr>'Część nr 1 Artykuły biurowe'!Obszar_wydruku</vt:lpstr>
      <vt:lpstr>'Część nr 2 Przybory do pisania'!Obszar_wydruku</vt:lpstr>
      <vt:lpstr>'Część nr 3 EKO '!Obszar_wydruku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Marta Smużyńska</cp:lastModifiedBy>
  <cp:lastPrinted>2025-05-14T06:10:11Z</cp:lastPrinted>
  <dcterms:modified xsi:type="dcterms:W3CDTF">2025-05-22T06:16:22Z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0x0101000C0FF3E2D7EBC6449030D28D22574F52</vt:lpwstr>
  </property>
</Properties>
</file>