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kota\Desktop\Przetargi na 2025 r\10. Serwisowanie agregatów 2025 r. - częściowe\"/>
    </mc:Choice>
  </mc:AlternateContent>
  <bookViews>
    <workbookView xWindow="0" yWindow="0" windowWidth="18696" windowHeight="9264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 s="1"/>
  <c r="G21" i="1"/>
  <c r="G20" i="1"/>
  <c r="G18" i="1"/>
  <c r="G17" i="1"/>
  <c r="G6" i="1"/>
  <c r="G10" i="1"/>
  <c r="G9" i="1"/>
  <c r="H9" i="1" s="1"/>
  <c r="G8" i="1"/>
  <c r="G7" i="1"/>
  <c r="G5" i="1"/>
  <c r="G4" i="1"/>
  <c r="I11" i="1" l="1"/>
  <c r="G22" i="1"/>
  <c r="H4" i="1"/>
  <c r="I4" i="1" s="1"/>
  <c r="H5" i="1"/>
  <c r="I5" i="1" s="1"/>
  <c r="I9" i="1"/>
  <c r="H7" i="1"/>
  <c r="I7" i="1" s="1"/>
  <c r="H10" i="1"/>
  <c r="I10" i="1" s="1"/>
  <c r="H20" i="1"/>
  <c r="I20" i="1" s="1"/>
  <c r="H8" i="1"/>
  <c r="I8" i="1" s="1"/>
  <c r="H6" i="1"/>
  <c r="I6" i="1" s="1"/>
  <c r="H18" i="1"/>
  <c r="I18" i="1" s="1"/>
  <c r="H21" i="1"/>
  <c r="I21" i="1" s="1"/>
  <c r="H17" i="1"/>
  <c r="I17" i="1" s="1"/>
  <c r="I22" i="1" l="1"/>
</calcChain>
</file>

<file path=xl/sharedStrings.xml><?xml version="1.0" encoding="utf-8"?>
<sst xmlns="http://schemas.openxmlformats.org/spreadsheetml/2006/main" count="57" uniqueCount="35">
  <si>
    <t>lp.</t>
  </si>
  <si>
    <t>nazwa usługi</t>
  </si>
  <si>
    <t>nazwa agregatu</t>
  </si>
  <si>
    <t>ilość</t>
  </si>
  <si>
    <t>j.m.</t>
  </si>
  <si>
    <t>cena jednostkowa netto</t>
  </si>
  <si>
    <t>wartość netto</t>
  </si>
  <si>
    <t>podatek VAT 23%</t>
  </si>
  <si>
    <t>wartość brutto</t>
  </si>
  <si>
    <t>serwis wraz z przeglądem szaf sterowniczych, układu automatyki, instalacji gazowej i osprzętu co 1000 mth</t>
  </si>
  <si>
    <t>usł.</t>
  </si>
  <si>
    <t>regeneracja głowic</t>
  </si>
  <si>
    <t>szt.</t>
  </si>
  <si>
    <t>czyszczenie intercoolera</t>
  </si>
  <si>
    <t>usl.</t>
  </si>
  <si>
    <t>wymiana oleju co 1000 mth</t>
  </si>
  <si>
    <t>boroskopia co 1000 mth</t>
  </si>
  <si>
    <t>abonament miesięczny obsługi agregatów</t>
  </si>
  <si>
    <t>zdalny monitoring</t>
  </si>
  <si>
    <t>dojazd do dodatkowych serwisów</t>
  </si>
  <si>
    <t>km</t>
  </si>
  <si>
    <t>robocizna przy dodatkowych serwisach</t>
  </si>
  <si>
    <t>SUMA NETTO</t>
  </si>
  <si>
    <t>SUMA BRUTTO</t>
  </si>
  <si>
    <t>rb.h</t>
  </si>
  <si>
    <t>czyszczenie wymiennika spalin przy 25000mth</t>
  </si>
  <si>
    <t>wymiana łożysk na prądnicy 25000 mth</t>
  </si>
  <si>
    <t>wymiana tulei cylindrowych</t>
  </si>
  <si>
    <t>sprawdzenie / wymiana korbowodów</t>
  </si>
  <si>
    <t>wymiana pierścieni tłokowych</t>
  </si>
  <si>
    <t>sprawdzenie / wymiana tłoków</t>
  </si>
  <si>
    <t>wymiana głowic cylindra</t>
  </si>
  <si>
    <t>FLEXI 530 -SILNIK MAN</t>
  </si>
  <si>
    <t xml:space="preserve">wartość oferty </t>
  </si>
  <si>
    <t xml:space="preserve">FORMULARZ SZCZEGÓŁOWY DLA II CZĘŚCI ZAMÓWIENIA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</si>
</sst>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wrapText="1"/>
    </xf>
    <xf numFmtId="44" fontId="0" fillId="0" borderId="7" xfId="0" applyNumberFormat="1" applyBorder="1"/>
    <xf numFmtId="0" fontId="0" fillId="2" borderId="0" xfId="0" applyFill="1"/>
    <xf numFmtId="0" fontId="0" fillId="2" borderId="7" xfId="0" applyFill="1" applyBorder="1"/>
    <xf numFmtId="44" fontId="0" fillId="2" borderId="7" xfId="0" applyNumberFormat="1" applyFill="1" applyBorder="1"/>
    <xf numFmtId="0" fontId="0" fillId="3" borderId="7" xfId="0" applyFill="1" applyBorder="1"/>
    <xf numFmtId="44" fontId="0" fillId="3" borderId="7" xfId="0" applyNumberFormat="1" applyFill="1" applyBorder="1"/>
    <xf numFmtId="0" fontId="0" fillId="0" borderId="0" xfId="0" applyAlignment="1">
      <alignment horizontal="right" wrapText="1"/>
    </xf>
    <xf numFmtId="44" fontId="1" fillId="0" borderId="7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Normal="100" zoomScaleSheetLayoutView="100" workbookViewId="0">
      <selection activeCell="A2" sqref="A2"/>
    </sheetView>
  </sheetViews>
  <sheetFormatPr defaultRowHeight="14.4" x14ac:dyDescent="0.3"/>
  <cols>
    <col min="1" max="1" width="3.88671875" customWidth="1"/>
    <col min="2" max="2" width="37" customWidth="1"/>
    <col min="3" max="3" width="19.88671875" bestFit="1" customWidth="1"/>
    <col min="4" max="4" width="6" customWidth="1"/>
    <col min="5" max="5" width="4.109375" bestFit="1" customWidth="1"/>
    <col min="6" max="6" width="12.6640625" bestFit="1" customWidth="1"/>
    <col min="7" max="7" width="13.88671875" customWidth="1"/>
    <col min="8" max="8" width="12.5546875" bestFit="1" customWidth="1"/>
    <col min="9" max="9" width="15.44140625" bestFit="1" customWidth="1"/>
  </cols>
  <sheetData>
    <row r="1" spans="1:9" ht="40.049999999999997" customHeight="1" x14ac:dyDescent="0.3">
      <c r="A1" s="15" t="s">
        <v>34</v>
      </c>
      <c r="B1" s="16"/>
      <c r="C1" s="16"/>
      <c r="D1" s="16"/>
      <c r="E1" s="16"/>
      <c r="F1" s="16"/>
      <c r="G1" s="16"/>
      <c r="H1" s="16"/>
      <c r="I1" s="17"/>
    </row>
    <row r="2" spans="1:9" x14ac:dyDescent="0.3">
      <c r="F2" s="18" t="s">
        <v>33</v>
      </c>
      <c r="G2" s="19"/>
      <c r="H2" s="19"/>
      <c r="I2" s="20"/>
    </row>
    <row r="3" spans="1:9" s="4" customFormat="1" ht="43.2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3" t="s">
        <v>6</v>
      </c>
      <c r="H3" s="2" t="s">
        <v>7</v>
      </c>
      <c r="I3" s="3" t="s">
        <v>8</v>
      </c>
    </row>
    <row r="4" spans="1:9" ht="43.2" x14ac:dyDescent="0.3">
      <c r="A4" s="5">
        <v>1</v>
      </c>
      <c r="B4" s="6" t="s">
        <v>9</v>
      </c>
      <c r="C4" s="5" t="s">
        <v>32</v>
      </c>
      <c r="D4" s="5">
        <v>14</v>
      </c>
      <c r="E4" s="5" t="s">
        <v>10</v>
      </c>
      <c r="F4" s="7"/>
      <c r="G4" s="7">
        <f t="shared" ref="G4:G11" si="0">D4*F4</f>
        <v>0</v>
      </c>
      <c r="H4" s="7">
        <f t="shared" ref="H4:H11" si="1">G4*23%</f>
        <v>0</v>
      </c>
      <c r="I4" s="7">
        <f t="shared" ref="I4:I11" si="2">G4+H4</f>
        <v>0</v>
      </c>
    </row>
    <row r="5" spans="1:9" ht="30" customHeight="1" x14ac:dyDescent="0.3">
      <c r="A5" s="5">
        <v>2</v>
      </c>
      <c r="B5" s="5" t="s">
        <v>16</v>
      </c>
      <c r="C5" s="5" t="s">
        <v>32</v>
      </c>
      <c r="D5" s="5">
        <v>14</v>
      </c>
      <c r="E5" s="5" t="s">
        <v>10</v>
      </c>
      <c r="F5" s="7"/>
      <c r="G5" s="7">
        <f t="shared" si="0"/>
        <v>0</v>
      </c>
      <c r="H5" s="7">
        <f t="shared" si="1"/>
        <v>0</v>
      </c>
      <c r="I5" s="7">
        <f t="shared" si="2"/>
        <v>0</v>
      </c>
    </row>
    <row r="6" spans="1:9" ht="30" customHeight="1" x14ac:dyDescent="0.3">
      <c r="A6" s="5">
        <v>3</v>
      </c>
      <c r="B6" s="5" t="s">
        <v>15</v>
      </c>
      <c r="C6" s="5" t="s">
        <v>32</v>
      </c>
      <c r="D6" s="5">
        <v>14</v>
      </c>
      <c r="E6" s="5" t="s">
        <v>14</v>
      </c>
      <c r="F6" s="7"/>
      <c r="G6" s="7">
        <f>D6*F6</f>
        <v>0</v>
      </c>
      <c r="H6" s="7">
        <f>G6*23%</f>
        <v>0</v>
      </c>
      <c r="I6" s="7">
        <f>G6+H6</f>
        <v>0</v>
      </c>
    </row>
    <row r="7" spans="1:9" ht="30" customHeight="1" x14ac:dyDescent="0.3">
      <c r="A7" s="5">
        <v>4</v>
      </c>
      <c r="B7" s="5" t="s">
        <v>11</v>
      </c>
      <c r="C7" s="5" t="s">
        <v>32</v>
      </c>
      <c r="D7" s="5">
        <v>12</v>
      </c>
      <c r="E7" s="5" t="s">
        <v>12</v>
      </c>
      <c r="F7" s="7"/>
      <c r="G7" s="7">
        <f t="shared" si="0"/>
        <v>0</v>
      </c>
      <c r="H7" s="7">
        <f t="shared" si="1"/>
        <v>0</v>
      </c>
      <c r="I7" s="7">
        <f t="shared" si="2"/>
        <v>0</v>
      </c>
    </row>
    <row r="8" spans="1:9" ht="30" customHeight="1" x14ac:dyDescent="0.3">
      <c r="A8" s="5">
        <v>5</v>
      </c>
      <c r="B8" s="5" t="s">
        <v>13</v>
      </c>
      <c r="C8" s="5" t="s">
        <v>32</v>
      </c>
      <c r="D8" s="5">
        <v>1</v>
      </c>
      <c r="E8" s="5" t="s">
        <v>10</v>
      </c>
      <c r="F8" s="7"/>
      <c r="G8" s="7">
        <f t="shared" si="0"/>
        <v>0</v>
      </c>
      <c r="H8" s="7">
        <f t="shared" si="1"/>
        <v>0</v>
      </c>
      <c r="I8" s="7">
        <f t="shared" si="2"/>
        <v>0</v>
      </c>
    </row>
    <row r="9" spans="1:9" ht="30" customHeight="1" x14ac:dyDescent="0.3">
      <c r="A9" s="5">
        <v>6</v>
      </c>
      <c r="B9" s="5" t="s">
        <v>25</v>
      </c>
      <c r="C9" s="5" t="s">
        <v>32</v>
      </c>
      <c r="D9" s="5">
        <v>1</v>
      </c>
      <c r="E9" s="5" t="s">
        <v>10</v>
      </c>
      <c r="F9" s="7"/>
      <c r="G9" s="7">
        <f t="shared" si="0"/>
        <v>0</v>
      </c>
      <c r="H9" s="7">
        <f t="shared" si="1"/>
        <v>0</v>
      </c>
      <c r="I9" s="7">
        <f t="shared" si="2"/>
        <v>0</v>
      </c>
    </row>
    <row r="10" spans="1:9" ht="30" customHeight="1" x14ac:dyDescent="0.3">
      <c r="A10" s="5">
        <v>7</v>
      </c>
      <c r="B10" s="5" t="s">
        <v>26</v>
      </c>
      <c r="C10" s="5" t="s">
        <v>32</v>
      </c>
      <c r="D10" s="5">
        <v>1</v>
      </c>
      <c r="E10" s="5" t="s">
        <v>10</v>
      </c>
      <c r="F10" s="7"/>
      <c r="G10" s="7">
        <f t="shared" si="0"/>
        <v>0</v>
      </c>
      <c r="H10" s="7">
        <f t="shared" si="1"/>
        <v>0</v>
      </c>
      <c r="I10" s="7">
        <f t="shared" si="2"/>
        <v>0</v>
      </c>
    </row>
    <row r="11" spans="1:9" ht="30" customHeight="1" x14ac:dyDescent="0.3">
      <c r="A11" s="5">
        <v>8</v>
      </c>
      <c r="B11" s="5" t="s">
        <v>27</v>
      </c>
      <c r="C11" s="5" t="s">
        <v>32</v>
      </c>
      <c r="D11" s="21">
        <v>1</v>
      </c>
      <c r="E11" s="24" t="s">
        <v>10</v>
      </c>
      <c r="F11" s="27"/>
      <c r="G11" s="27">
        <f t="shared" si="0"/>
        <v>0</v>
      </c>
      <c r="H11" s="27">
        <f t="shared" si="1"/>
        <v>0</v>
      </c>
      <c r="I11" s="27">
        <f t="shared" si="2"/>
        <v>0</v>
      </c>
    </row>
    <row r="12" spans="1:9" ht="30" customHeight="1" x14ac:dyDescent="0.3">
      <c r="A12" s="5">
        <v>9</v>
      </c>
      <c r="B12" s="5" t="s">
        <v>28</v>
      </c>
      <c r="C12" s="5" t="s">
        <v>32</v>
      </c>
      <c r="D12" s="22"/>
      <c r="E12" s="25"/>
      <c r="F12" s="28"/>
      <c r="G12" s="28"/>
      <c r="H12" s="28"/>
      <c r="I12" s="28"/>
    </row>
    <row r="13" spans="1:9" ht="30" customHeight="1" x14ac:dyDescent="0.3">
      <c r="A13" s="5">
        <v>10</v>
      </c>
      <c r="B13" s="5" t="s">
        <v>29</v>
      </c>
      <c r="C13" s="5" t="s">
        <v>32</v>
      </c>
      <c r="D13" s="22"/>
      <c r="E13" s="25"/>
      <c r="F13" s="28"/>
      <c r="G13" s="28"/>
      <c r="H13" s="28"/>
      <c r="I13" s="28"/>
    </row>
    <row r="14" spans="1:9" ht="30" customHeight="1" x14ac:dyDescent="0.3">
      <c r="A14" s="5">
        <v>11</v>
      </c>
      <c r="B14" s="5" t="s">
        <v>30</v>
      </c>
      <c r="C14" s="5" t="s">
        <v>32</v>
      </c>
      <c r="D14" s="22"/>
      <c r="E14" s="25"/>
      <c r="F14" s="28"/>
      <c r="G14" s="28"/>
      <c r="H14" s="28"/>
      <c r="I14" s="28"/>
    </row>
    <row r="15" spans="1:9" ht="30" customHeight="1" x14ac:dyDescent="0.3">
      <c r="A15" s="5">
        <v>12</v>
      </c>
      <c r="B15" s="5" t="s">
        <v>31</v>
      </c>
      <c r="C15" s="5" t="s">
        <v>32</v>
      </c>
      <c r="D15" s="23"/>
      <c r="E15" s="26"/>
      <c r="F15" s="29"/>
      <c r="G15" s="29"/>
      <c r="H15" s="29"/>
      <c r="I15" s="29"/>
    </row>
    <row r="16" spans="1:9" ht="30" customHeight="1" x14ac:dyDescent="0.3">
      <c r="A16" s="8"/>
      <c r="B16" s="9"/>
      <c r="C16" s="9"/>
      <c r="D16" s="9"/>
      <c r="E16" s="9"/>
      <c r="F16" s="10"/>
      <c r="G16" s="10"/>
      <c r="H16" s="10"/>
      <c r="I16" s="10"/>
    </row>
    <row r="17" spans="1:9" ht="30" customHeight="1" x14ac:dyDescent="0.3">
      <c r="A17" s="5">
        <v>13</v>
      </c>
      <c r="B17" s="5" t="s">
        <v>17</v>
      </c>
      <c r="C17" s="5" t="s">
        <v>32</v>
      </c>
      <c r="D17" s="5">
        <v>19</v>
      </c>
      <c r="E17" s="5" t="s">
        <v>10</v>
      </c>
      <c r="F17" s="7"/>
      <c r="G17" s="7">
        <f t="shared" ref="G17:G18" si="3">D17*F17</f>
        <v>0</v>
      </c>
      <c r="H17" s="7">
        <f t="shared" ref="H17:H18" si="4">G17*23%</f>
        <v>0</v>
      </c>
      <c r="I17" s="7">
        <f t="shared" ref="I17:I18" si="5">G17+H17</f>
        <v>0</v>
      </c>
    </row>
    <row r="18" spans="1:9" ht="30" customHeight="1" x14ac:dyDescent="0.3">
      <c r="A18" s="5">
        <v>14</v>
      </c>
      <c r="B18" s="5" t="s">
        <v>18</v>
      </c>
      <c r="C18" s="5" t="s">
        <v>32</v>
      </c>
      <c r="D18" s="5">
        <v>19</v>
      </c>
      <c r="E18" s="5" t="s">
        <v>10</v>
      </c>
      <c r="F18" s="7"/>
      <c r="G18" s="7">
        <f t="shared" si="3"/>
        <v>0</v>
      </c>
      <c r="H18" s="7">
        <f t="shared" si="4"/>
        <v>0</v>
      </c>
      <c r="I18" s="7">
        <f t="shared" si="5"/>
        <v>0</v>
      </c>
    </row>
    <row r="19" spans="1:9" ht="30" customHeight="1" x14ac:dyDescent="0.3">
      <c r="A19" s="9"/>
      <c r="B19" s="9"/>
      <c r="C19" s="9"/>
      <c r="D19" s="9"/>
      <c r="E19" s="9"/>
      <c r="F19" s="10"/>
      <c r="G19" s="10"/>
      <c r="H19" s="10"/>
      <c r="I19" s="10"/>
    </row>
    <row r="20" spans="1:9" ht="30" customHeight="1" x14ac:dyDescent="0.3">
      <c r="A20" s="11">
        <v>15</v>
      </c>
      <c r="B20" s="11" t="s">
        <v>19</v>
      </c>
      <c r="C20" s="5" t="s">
        <v>32</v>
      </c>
      <c r="D20" s="11">
        <v>4000</v>
      </c>
      <c r="E20" s="11" t="s">
        <v>20</v>
      </c>
      <c r="F20" s="12"/>
      <c r="G20" s="12">
        <f t="shared" ref="G20:G21" si="6">D20*F20</f>
        <v>0</v>
      </c>
      <c r="H20" s="7">
        <f t="shared" ref="H20:H21" si="7">G20*23%</f>
        <v>0</v>
      </c>
      <c r="I20" s="7">
        <f t="shared" ref="I20:I21" si="8">G20+H20</f>
        <v>0</v>
      </c>
    </row>
    <row r="21" spans="1:9" ht="30" customHeight="1" x14ac:dyDescent="0.3">
      <c r="A21" s="5">
        <v>16</v>
      </c>
      <c r="B21" s="5" t="s">
        <v>21</v>
      </c>
      <c r="C21" s="5" t="s">
        <v>32</v>
      </c>
      <c r="D21" s="5">
        <v>200</v>
      </c>
      <c r="E21" s="5" t="s">
        <v>24</v>
      </c>
      <c r="F21" s="7"/>
      <c r="G21" s="7">
        <f t="shared" si="6"/>
        <v>0</v>
      </c>
      <c r="H21" s="7">
        <f t="shared" si="7"/>
        <v>0</v>
      </c>
      <c r="I21" s="7">
        <f t="shared" si="8"/>
        <v>0</v>
      </c>
    </row>
    <row r="22" spans="1:9" ht="28.8" x14ac:dyDescent="0.3">
      <c r="F22" s="13" t="s">
        <v>22</v>
      </c>
      <c r="G22" s="14">
        <f>SUM(G4:G21)</f>
        <v>0</v>
      </c>
      <c r="H22" s="13" t="s">
        <v>23</v>
      </c>
      <c r="I22" s="14">
        <f>SUM(I4:I21)</f>
        <v>0</v>
      </c>
    </row>
  </sheetData>
  <mergeCells count="8">
    <mergeCell ref="A1:I1"/>
    <mergeCell ref="F2:I2"/>
    <mergeCell ref="D11:D15"/>
    <mergeCell ref="E11:E15"/>
    <mergeCell ref="F11:F15"/>
    <mergeCell ref="G11:G15"/>
    <mergeCell ref="H11:H15"/>
    <mergeCell ref="I11:I15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Golek</dc:creator>
  <cp:lastModifiedBy>Szymon Łakota</cp:lastModifiedBy>
  <cp:lastPrinted>2025-05-14T05:27:21Z</cp:lastPrinted>
  <dcterms:created xsi:type="dcterms:W3CDTF">2025-05-12T11:57:47Z</dcterms:created>
  <dcterms:modified xsi:type="dcterms:W3CDTF">2025-06-02T06:30:04Z</dcterms:modified>
</cp:coreProperties>
</file>