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740177C7-FC06-46EF-AC93-A6B87C6D5FE9}" xr6:coauthVersionLast="47" xr6:coauthVersionMax="47" xr10:uidLastSave="{00000000-0000-0000-0000-000000000000}"/>
  <bookViews>
    <workbookView xWindow="-120" yWindow="-120" windowWidth="29040" windowHeight="15720" xr2:uid="{00000000-000D-0000-FFFF-FFFF00000000}"/>
  </bookViews>
  <sheets>
    <sheet name="Wieprzowina-wołowina" sheetId="9" r:id="rId1"/>
    <sheet name="Drób i krolik" sheetId="10" r:id="rId2"/>
    <sheet name="wędliny i wyroby wędliniarskie" sheetId="11" r:id="rId3"/>
  </sheets>
  <calcPr calcId="191029" iterateDelta="1E-4"/>
</workbook>
</file>

<file path=xl/calcChain.xml><?xml version="1.0" encoding="utf-8"?>
<calcChain xmlns="http://schemas.openxmlformats.org/spreadsheetml/2006/main">
  <c r="Q53" i="11" l="1"/>
  <c r="Q18" i="10"/>
  <c r="Q50" i="11"/>
  <c r="Q51" i="11"/>
  <c r="Q52" i="11"/>
  <c r="Q15" i="10"/>
  <c r="Q16" i="10"/>
  <c r="Q17" i="10"/>
  <c r="Q9" i="9"/>
  <c r="Q10" i="9"/>
  <c r="Q11" i="9"/>
  <c r="Q12" i="9"/>
  <c r="Q13" i="9"/>
  <c r="Q14" i="9"/>
  <c r="Q8" i="9"/>
  <c r="Q15" i="9"/>
  <c r="Q5" i="9"/>
  <c r="Q40" i="11"/>
  <c r="Q41" i="11"/>
  <c r="Q42" i="11"/>
  <c r="Q43" i="11"/>
  <c r="Q44" i="11"/>
  <c r="Q45" i="11"/>
  <c r="Q46" i="11"/>
  <c r="Q47" i="11"/>
  <c r="Q48" i="11"/>
  <c r="Q49" i="11"/>
  <c r="Q39" i="11"/>
  <c r="Q7" i="9"/>
  <c r="Q6" i="9"/>
  <c r="Q6" i="11"/>
  <c r="Q7" i="11"/>
  <c r="Q8" i="11"/>
  <c r="Q9" i="11"/>
  <c r="Q10" i="11"/>
  <c r="Q11" i="11"/>
  <c r="Q12" i="11"/>
  <c r="Q13"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5" i="11"/>
  <c r="Q5" i="10"/>
  <c r="Q6" i="10"/>
  <c r="Q7" i="10"/>
  <c r="Q8" i="10"/>
  <c r="Q9" i="10"/>
  <c r="Q10" i="10"/>
  <c r="Q11" i="10"/>
  <c r="Q12" i="10"/>
  <c r="Q13" i="10"/>
  <c r="Q14" i="10"/>
  <c r="Q4" i="10"/>
</calcChain>
</file>

<file path=xl/sharedStrings.xml><?xml version="1.0" encoding="utf-8"?>
<sst xmlns="http://schemas.openxmlformats.org/spreadsheetml/2006/main" count="210" uniqueCount="96">
  <si>
    <r>
      <t>Kiełbasa żywiecka wieprzowa podsuszana, wysokogatunkowa (zawartość mięsa min 90%)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</si>
  <si>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rPr>
        <b/>
        <sz val="12"/>
        <rFont val="Times New Roman"/>
        <family val="1"/>
        <charset val="238"/>
      </rPr>
      <t>Królik tuszka</t>
    </r>
    <r>
      <rPr>
        <sz val="12"/>
        <rFont val="Times New Roman"/>
        <family val="1"/>
        <charset val="238"/>
      </rPr>
      <t>, surowa, świeża, nie mrożona, bez skóry mięso mięsiste, kolor jasno różowy i lśniący.</t>
    </r>
  </si>
  <si>
    <r>
      <rPr>
        <b/>
        <sz val="12"/>
        <color rgb="FF000000"/>
        <rFont val="Times New Roman"/>
        <family val="1"/>
        <charset val="238"/>
      </rPr>
      <t>Filet pojedyńczy z piersi kurczaka</t>
    </r>
    <r>
      <rPr>
        <sz val="12"/>
        <color rgb="FF000000"/>
        <rFont val="Times New Roman"/>
        <family val="1"/>
        <charset val="238"/>
      </rPr>
      <t>, mięso surowe, świeże, nie mrożone, wyselekcjonowane z piersi kurczaka,  pozbawione skóry, kości chrząstek i ścięgien, czyste, pozbawione wylewów krwawych w mięśniach,wolne od jakichkolwiek widocznych substancji obcych, zabrudzeń lub krwi, koloru jasnoróżowego charakterystycznego dla mięśni piersiowych</t>
    </r>
  </si>
  <si>
    <r>
      <t xml:space="preserve">Słonina </t>
    </r>
    <r>
      <rPr>
        <sz val="12"/>
        <rFont val="Times New Roman"/>
        <family val="1"/>
        <charset val="238"/>
      </rPr>
      <t>bez skóry, surowa, świeża, nie mrożona, powierzchnia nie postrzępiona, bez głębszych nacięć.</t>
    </r>
  </si>
  <si>
    <r>
      <rPr>
        <b/>
        <sz val="12"/>
        <rFont val="Times New Roman"/>
        <family val="1"/>
        <charset val="238"/>
      </rPr>
      <t>Boczek surowy b/k</t>
    </r>
    <r>
      <rPr>
        <sz val="12"/>
        <rFont val="Times New Roman"/>
        <family val="1"/>
        <charset val="238"/>
      </rPr>
      <t>- pozbawiony kości,chudy, bez skóry,  mięso świeże, nie mrożone, jasnoróżowy kolor,  tkanka tłuszczowa poprzerastana jest cienkimi warstwami</t>
    </r>
  </si>
  <si>
    <r>
      <rPr>
        <b/>
        <sz val="12"/>
        <color rgb="FF000000"/>
        <rFont val="Times New Roman"/>
        <family val="1"/>
        <charset val="238"/>
      </rPr>
      <t>Filet z piersi indyka</t>
    </r>
    <r>
      <rPr>
        <sz val="12"/>
        <color rgb="FF000000"/>
        <rFont val="Times New Roman"/>
        <family val="1"/>
        <charset val="238"/>
      </rPr>
      <t>, mięso surowe, świeże, nie mrożone, wyselekcjonowane z piersi indyka, mięso pozbawione skóry, kości i ścięgien, czyste, wolne od zabrudzeń lub krwi, barwy naturalnej, jasnoróżowej, charakterystycznej dla mięśni piersiowych, bez wylewów krwawych w mięśniach</t>
    </r>
  </si>
  <si>
    <r>
      <rPr>
        <b/>
        <sz val="12"/>
        <color rgb="FF000000"/>
        <rFont val="Times New Roman"/>
        <family val="1"/>
        <charset val="238"/>
      </rPr>
      <t>Kurczak cały surowy</t>
    </r>
    <r>
      <rPr>
        <sz val="12"/>
        <color rgb="FF000000"/>
        <rFont val="Times New Roman"/>
        <family val="1"/>
        <charset val="238"/>
      </rPr>
      <t xml:space="preserve">, mięso surowe, świeże, nie mrożone,  z wolnego wybiegu, kalibrowany 2 kg-2,5 kg. Kurczak świeży w postaci tuszki drobiowej patroszonej tj. produkt uboju i obróbki poubojowej kurcząt - usunięto narządy wewnętrzne oraz głowę i łapy. Właściwie umięśniony, prawidłowo wykrwawiony i ocieknięty, linie cięcia równe, gładkie, powierzchnia powinna być czysta, wolna od jakichkolwiek widocznych substancji obcych, zabrudzeń lub krwi. </t>
    </r>
  </si>
  <si>
    <r>
      <t>Karkówka b/k</t>
    </r>
    <r>
      <rPr>
        <sz val="12"/>
        <rFont val="Times New Roman"/>
        <family val="1"/>
        <charset val="238"/>
      </rPr>
      <t xml:space="preserve"> - mięso chude, bez kości, mięso surowe, świeże ,nie mrożone , nie nastrzykiwane. Powierzchnia gładka, nie zakrwawiona, nie postrzępiona, bez opiłków kości, bez pomiażdżonych kości i przekrwień. Barwa mięśni: jasnoróżowa do czerwonej, barwa tłuszczu: biała z odcieniem kremowym lub lekko różowym. Konsystencja jędrna i elastyczna</t>
    </r>
  </si>
  <si>
    <r>
      <t xml:space="preserve">Łopatka wieprzowa b/k </t>
    </r>
    <r>
      <rPr>
        <sz val="12"/>
        <rFont val="Times New Roman"/>
        <family val="1"/>
        <charset val="238"/>
      </rPr>
      <t>/mięso surowe, świeże, nie mrożone, pozbawione kości, bez fałd, skóry i tłuszczu pachowego i śródmięśniowego, nie nastrzykiwane. Powierzchnia gładka, nie zakrwawiona, nie postrzępiona, bez opiłków kości, bez pomiażdżonych kości i przekrwień. Barwa mięśni: jasnoróżowa do czerwonej, barwa tłuszczu: biała z odcieniem kremowym lub lekko różowym. Konsystencja jędrna i elastyczna.</t>
    </r>
  </si>
  <si>
    <r>
      <t>Kiełbasa szynkowa,( zawartość mięsa min. 80%)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</si>
  <si>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 xml:space="preserve">Parówki z szynki, </t>
    </r>
    <r>
      <rPr>
        <sz val="12"/>
        <rFont val="Times New Roman"/>
        <family val="1"/>
        <charset val="238"/>
      </rPr>
      <t>zawartość mięsa min. 93%,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</si>
  <si>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Pierś drobiowa pieczona</t>
    </r>
    <r>
      <rPr>
        <sz val="12"/>
        <rFont val="Times New Roman"/>
        <family val="1"/>
        <charset val="238"/>
      </rPr>
      <t xml:space="preserve">, zawartość mięsa min. 82%,bez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</si>
  <si>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Polędwica  sopocka, zawartość mięsa min. 80%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</si>
  <si>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Polędwica drobiowa, zawartość mięsa min. 90%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</si>
  <si>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rPr>
        <b/>
        <sz val="12"/>
        <rFont val="Times New Roman"/>
        <family val="1"/>
        <charset val="238"/>
      </rPr>
      <t>Schab pieczony</t>
    </r>
    <r>
      <rPr>
        <sz val="12"/>
        <rFont val="Times New Roman"/>
        <family val="1"/>
        <charset val="238"/>
      </rPr>
      <t xml:space="preserve"> wysokiej jakości 100% mięsa,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</si>
  <si>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Szynka drobiowa, zawartość mięsa min. 90%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białkowychpakowana próżniowo , wędlina krojona plasterkowana  lub w kawałku, ważona bez końcówki produkcyjnej w której znajduje się klamra lub sznurek </t>
    </r>
  </si>
  <si>
    <r>
      <t>Szynka wieprzowa gotowana zawartość mięsa min. 80%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</si>
  <si>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Szynka wieprzowa parzona zawartość mięsa min. 80%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</si>
  <si>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Szynka wieprzowa wiejska zawartość mięsa min. 80%</t>
    </r>
    <r>
      <rPr>
        <sz val="12"/>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</si>
  <si>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rPr>
        <b/>
        <sz val="12"/>
        <rFont val="Times New Roman"/>
        <family val="1"/>
        <charset val="238"/>
      </rPr>
      <t>Żeberka wieprzowe wędzone paski</t>
    </r>
    <r>
      <rPr>
        <sz val="12"/>
        <rFont val="Times New Roman"/>
        <family val="1"/>
        <charset val="238"/>
      </rPr>
      <t xml:space="preserve"> ,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</si>
  <si>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Boczek wędzony b/k</t>
    </r>
    <r>
      <rPr>
        <sz val="12"/>
        <rFont val="Times New Roman"/>
        <family val="1"/>
        <charset val="238"/>
      </rPr>
      <t xml:space="preserve"> </t>
    </r>
    <r>
      <rPr>
        <b/>
        <sz val="12"/>
        <rFont val="Times New Roman"/>
        <family val="1"/>
        <charset val="238"/>
      </rPr>
      <t>parzony</t>
    </r>
    <r>
      <rPr>
        <sz val="12"/>
        <rFont val="Times New Roman"/>
        <family val="1"/>
        <charset val="238"/>
      </rPr>
      <t>,Wędzonka otrzymana z peklowanego boczku wieprzowego, bez żeberek. Zewnętrzna powierzchnia boczku bez skóry. Smak i zapach charakterystyczny dla wędzonki parzonej, średnio słony.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</si>
  <si>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t xml:space="preserve">                                                                                                                                                                                                     </t>
  </si>
  <si>
    <t>kg</t>
  </si>
  <si>
    <t>Jednostka miary</t>
  </si>
  <si>
    <t>Lp</t>
  </si>
  <si>
    <r>
      <t>Kiełbasa cienka- brocka , chuda  wieprzowa , parzona (zawartość mięsa min</t>
    </r>
    <r>
      <rPr>
        <sz val="12"/>
        <rFont val="Times New Roman"/>
        <family val="1"/>
        <charset val="238"/>
      </rPr>
      <t xml:space="preserve"> </t>
    </r>
    <r>
      <rPr>
        <b/>
        <sz val="12"/>
        <rFont val="Times New Roman"/>
        <family val="1"/>
        <charset val="238"/>
      </rPr>
      <t>80%)</t>
    </r>
    <r>
      <rPr>
        <sz val="12"/>
        <rFont val="Times New Roman"/>
        <family val="1"/>
        <charset val="238"/>
      </rPr>
      <t xml:space="preserve"> bez 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</si>
  <si>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Kiełbasa cienka - zwyczajna, chuda  wieprzowa , parzona (zawartość mięsa min</t>
    </r>
    <r>
      <rPr>
        <sz val="12"/>
        <rFont val="Times New Roman"/>
        <family val="1"/>
        <charset val="238"/>
      </rPr>
      <t xml:space="preserve"> </t>
    </r>
    <r>
      <rPr>
        <b/>
        <sz val="12"/>
        <rFont val="Times New Roman"/>
        <family val="1"/>
        <charset val="238"/>
      </rPr>
      <t>80%)</t>
    </r>
    <r>
      <rPr>
        <sz val="12"/>
        <rFont val="Times New Roman"/>
        <family val="1"/>
        <charset val="238"/>
      </rPr>
      <t xml:space="preserve"> bez 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</si>
  <si>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Kiełbasa cienka- drobiowa , parzona (zawartość mięsa min</t>
    </r>
    <r>
      <rPr>
        <sz val="12"/>
        <rFont val="Times New Roman"/>
        <family val="1"/>
        <charset val="238"/>
      </rPr>
      <t xml:space="preserve"> </t>
    </r>
    <r>
      <rPr>
        <b/>
        <sz val="12"/>
        <rFont val="Times New Roman"/>
        <family val="1"/>
        <charset val="238"/>
      </rPr>
      <t>90%)</t>
    </r>
    <r>
      <rPr>
        <sz val="12"/>
        <rFont val="Times New Roman"/>
        <family val="1"/>
        <charset val="238"/>
      </rPr>
      <t xml:space="preserve"> bez 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</si>
  <si>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rPr>
        <b/>
        <sz val="12"/>
        <rFont val="Times New Roman"/>
        <family val="1"/>
        <charset val="238"/>
      </rPr>
      <t>Pierś indyka pieczona</t>
    </r>
    <r>
      <rPr>
        <sz val="12"/>
        <rFont val="Times New Roman"/>
        <family val="1"/>
        <charset val="238"/>
      </rPr>
      <t xml:space="preserve"> wysokiej jakości, produkt w 100% z indyka( produkt całomięśniowy), produkt pieczony - soczysty - oniskiej zawartości tłuszczubez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</si>
  <si>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Kiełbasa biała parzona ( zawartośc mięsa wieprzowego min 85%, mięsa wołowego 10%), z mięsa wieprzowego i wołowego</t>
    </r>
    <r>
      <rPr>
        <sz val="12"/>
        <rFont val="Times New Roman"/>
        <family val="1"/>
        <charset val="238"/>
      </rPr>
      <t>,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</si>
  <si>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rPr>
        <b/>
        <sz val="12"/>
        <rFont val="Times New Roman"/>
        <family val="1"/>
        <charset val="238"/>
      </rPr>
      <t>Kiełbasa krakowska podsuszana ( 100 g wyrobu wyprodukowano min ze 107 g mięsa wieprzowego)</t>
    </r>
    <r>
      <rPr>
        <sz val="12"/>
        <rFont val="Times New Roman"/>
        <family val="1"/>
        <charset val="238"/>
      </rPr>
      <t xml:space="preserve"> wysokiej jakości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</si>
  <si>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rPr>
        <b/>
        <sz val="12"/>
        <rFont val="Times New Roman"/>
        <family val="1"/>
        <charset val="238"/>
      </rPr>
      <t>Kiełbasa krakowska parzona ( zawartość mięsa wieprzowego min 77,4%)</t>
    </r>
    <r>
      <rPr>
        <sz val="12"/>
        <rFont val="Times New Roman"/>
        <family val="1"/>
        <charset val="238"/>
      </rPr>
      <t xml:space="preserve"> wysokiej jakości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</si>
  <si>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rPr>
        <b/>
        <sz val="12"/>
        <rFont val="Times New Roman"/>
        <family val="1"/>
        <charset val="238"/>
      </rPr>
      <t>Udziec z indyka "bioderko" bez skóry i kości</t>
    </r>
    <r>
      <rPr>
        <sz val="12"/>
        <rFont val="Times New Roman"/>
        <family val="1"/>
        <charset val="238"/>
      </rPr>
      <t>, mięso świeże, nie mrożone. Element tuszki indyczej, trybowany. Prawidłowo wykrwawiony i ocieknięty, linie cięcia równe, gładkie, powierzchnia powinna być czysta, wolna od jakichkolwiek widocznych substancji obcych, zabrudzeń lub krwi;  nie dopuszcza się mięśni nie związanych ze sobą. Barwa mięśni naturalna, jasnoróżowa, nie dopuszcza się wylewów krwawych w mięśniach. Zapach naturalny, charakterystyczny dla mięsa z indyka, niedopuszczalny zapach obcy, zapach świadczący o procesach rozkładu mięsa przez drobnoustroje oraz zapach zjełczałego tłuszczu.</t>
    </r>
  </si>
  <si>
    <t>Opis</t>
  </si>
  <si>
    <t>Razem</t>
  </si>
  <si>
    <t>Żł 1</t>
  </si>
  <si>
    <t>Żł 2</t>
  </si>
  <si>
    <t>Żł 3</t>
  </si>
  <si>
    <t>Żł 4</t>
  </si>
  <si>
    <t>DDP</t>
  </si>
  <si>
    <t>szynka konserwowa</t>
  </si>
  <si>
    <t>szynka gotowana</t>
  </si>
  <si>
    <t xml:space="preserve">szynka wileńska </t>
  </si>
  <si>
    <t>szt</t>
  </si>
  <si>
    <t>szynka z indyka 120g</t>
  </si>
  <si>
    <t xml:space="preserve">szynka cygańska </t>
  </si>
  <si>
    <t>salceson</t>
  </si>
  <si>
    <t>smalec</t>
  </si>
  <si>
    <t>wątrobianka</t>
  </si>
  <si>
    <t>konserwa mięsna - szynka 130 g</t>
  </si>
  <si>
    <t xml:space="preserve">Udko z kurczaka ze skórą </t>
  </si>
  <si>
    <t>Ćwiartka z kurczaka</t>
  </si>
  <si>
    <t>Wątróbka drobiowa</t>
  </si>
  <si>
    <t>Porcje rosołowe z kaczki</t>
  </si>
  <si>
    <t>Skrzydełka z kurczaka</t>
  </si>
  <si>
    <t>Kości</t>
  </si>
  <si>
    <t>Podgardle</t>
  </si>
  <si>
    <t>Udziec wieprzowy</t>
  </si>
  <si>
    <t>Pasztet z kaczki 130 g</t>
  </si>
  <si>
    <t>pasztet drobiowy 100 g</t>
  </si>
  <si>
    <t>pasztet z królika 100 g</t>
  </si>
  <si>
    <t>Porcje rosołowe z kurczaka</t>
  </si>
  <si>
    <t>Schab bez kości</t>
  </si>
  <si>
    <t>Szynka wieprzow bez kości</t>
  </si>
  <si>
    <t>RAZEM</t>
  </si>
  <si>
    <t>pieczeń</t>
  </si>
  <si>
    <t xml:space="preserve">Załącznik nr 6.5.1 - Mięso i wędliny  </t>
  </si>
  <si>
    <t xml:space="preserve">Załącznik nr 6.5.3 - Mięso i wędliny  </t>
  </si>
  <si>
    <t xml:space="preserve">Załącznik nr 6.5.2 - Mięso i wędliny  </t>
  </si>
  <si>
    <t xml:space="preserve">KIEŁBASA ŚLĄSKA </t>
  </si>
  <si>
    <t>KG</t>
  </si>
  <si>
    <t xml:space="preserve">KIEŁBASA BIAŁA PARZONA  </t>
  </si>
  <si>
    <t xml:space="preserve">SZYNKA MIELONKA LUB TYROLSKA </t>
  </si>
  <si>
    <t xml:space="preserve">PRZYSMAK ŚNIADANIOWY TACKA 130 G </t>
  </si>
  <si>
    <t>SZT</t>
  </si>
  <si>
    <t>POLĘDWICA SOPOCKA TACKA PLASTRY 100 G</t>
  </si>
  <si>
    <t>MIELONKA TYROLSKA TACKA PLASTRY 130 G</t>
  </si>
  <si>
    <t>SZYNKA GOTOWANA TACKA PLASTRY 130 G</t>
  </si>
  <si>
    <t xml:space="preserve">PASZTETOWA DROBIOWA </t>
  </si>
  <si>
    <t>KASZANKA NA PATELNIĘ</t>
  </si>
  <si>
    <t>BOCZEK ROLOWANY TACKA PLASTRY 130 G</t>
  </si>
  <si>
    <t>SERDELKI ( GRUBA PARÓWKA)</t>
  </si>
  <si>
    <t xml:space="preserve">KOŚCI WĘDZONE  </t>
  </si>
  <si>
    <t>Skrzydło z indyka</t>
  </si>
  <si>
    <t>Żoładki drobiowe</t>
  </si>
  <si>
    <t>Serca drobiowe</t>
  </si>
  <si>
    <t>Filet z kurczaka wędzony</t>
  </si>
  <si>
    <t>Pasztet pieczony</t>
  </si>
  <si>
    <t>Pasztet pieczony z żurawiną</t>
  </si>
  <si>
    <t>Udko wędzone z kurczaka</t>
  </si>
  <si>
    <r>
      <rPr>
        <b/>
        <sz val="11"/>
        <color theme="1"/>
        <rFont val="Calibri"/>
        <family val="2"/>
        <charset val="238"/>
        <scheme val="minor"/>
      </rPr>
      <t>Kaszanka - krupniok</t>
    </r>
    <r>
      <rPr>
        <sz val="11"/>
        <color theme="1"/>
        <rFont val="Calibri"/>
        <family val="2"/>
        <scheme val="minor"/>
      </rPr>
      <t>, skład: wędlina podrobowa parzona 56%, kasza jęczmienna 28%, woda 17%, przyprawy naturalne, sztuka ok. 100 g</t>
    </r>
  </si>
  <si>
    <t>DSMzDz</t>
  </si>
  <si>
    <t>Obowiązująca stawka podatku od towarów i usług</t>
  </si>
  <si>
    <t>Cena jednostkowa netto</t>
  </si>
  <si>
    <t>Wartość netto</t>
  </si>
  <si>
    <t>Wartość brutto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</si>
</sst>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quot; zł&quot;"/>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Times New Roman"/>
      <family val="1"/>
      <charset val="238"/>
    </font>
    <font>
      <b/>
      <sz val="12"/>
      <name val="Times New Roman"/>
      <family val="1"/>
      <charset val="238"/>
    </font>
    <font>
      <sz val="11"/>
      <color rgb="FF000000"/>
      <name val="Arial"/>
      <family val="2"/>
      <charset val="238"/>
    </font>
    <font>
      <sz val="12"/>
      <color theme="1"/>
      <name val="Times New Roman"/>
      <family val="1"/>
      <charset val="238"/>
    </font>
    <font>
      <sz val="11"/>
      <color theme="1"/>
      <name val="Times New Roman"/>
      <family val="1"/>
      <charset val="238"/>
    </font>
    <font>
      <sz val="12"/>
      <color rgb="FF000000"/>
      <name val="Times New Roman"/>
      <family val="1"/>
      <charset val="238"/>
    </font>
    <font>
      <b/>
      <sz val="12"/>
      <color rgb="FF000000"/>
      <name val="Times New Roman"/>
      <family val="1"/>
      <charset val="238"/>
    </font>
    <font>
      <b/>
      <sz val="12"/>
      <color theme="1"/>
      <name val="Times New Roman"/>
      <family val="1"/>
      <charset val="238"/>
    </font>
    <font>
      <b/>
      <sz val="11"/>
      <name val="Times New Roman"/>
      <family val="1"/>
      <charset val="238"/>
    </font>
    <font>
      <sz val="12"/>
      <color theme="1"/>
      <name val="Calibri"/>
      <family val="2"/>
      <scheme val="minor"/>
    </font>
    <font>
      <sz val="10"/>
      <color rgb="FF000000"/>
      <name val="Arial1"/>
      <charset val="238"/>
    </font>
    <font>
      <b/>
      <sz val="10"/>
      <color rgb="FF000000"/>
      <name val="Tahoma"/>
      <family val="2"/>
      <charset val="238"/>
    </font>
    <font>
      <b/>
      <sz val="11"/>
      <color theme="1"/>
      <name val="Calibri"/>
      <family val="2"/>
      <scheme val="minor"/>
    </font>
    <font>
      <b/>
      <sz val="11"/>
      <color theme="1"/>
      <name val="Calibri"/>
      <family val="2"/>
      <charset val="238"/>
      <scheme val="minor"/>
    </font>
    <font>
      <sz val="11"/>
      <color rgb="FF000000"/>
      <name val="Times New Roman"/>
      <family val="1"/>
      <charset val="238"/>
    </font>
    <font>
      <sz val="12"/>
      <color rgb="FFFF0000"/>
      <name val="Times New Roman"/>
      <family val="1"/>
      <charset val="238"/>
    </font>
    <font>
      <sz val="8"/>
      <name val="Calibri"/>
      <family val="2"/>
      <scheme val="minor"/>
    </font>
    <font>
      <sz val="12"/>
      <color theme="3" tint="0.39997558519241921"/>
      <name val="Times New Roman"/>
      <family val="1"/>
      <charset val="238"/>
    </font>
    <font>
      <sz val="11"/>
      <color theme="3" tint="0.39997558519241921"/>
      <name val="Calibri"/>
      <family val="2"/>
      <scheme val="minor"/>
    </font>
    <font>
      <sz val="12"/>
      <color theme="3" tint="0.39997558519241921"/>
      <name val="Calibri"/>
      <family val="2"/>
      <scheme val="minor"/>
    </font>
    <font>
      <sz val="11"/>
      <color rgb="FF000000"/>
      <name val="Calibri"/>
      <family val="2"/>
      <charset val="238"/>
    </font>
    <font>
      <sz val="12"/>
      <color rgb="FF000000"/>
      <name val="Calibri"/>
      <family val="2"/>
      <charset val="1"/>
    </font>
    <font>
      <sz val="11"/>
      <color theme="1"/>
      <name val="Calibri"/>
      <family val="2"/>
      <charset val="238"/>
    </font>
    <font>
      <b/>
      <sz val="11"/>
      <color rgb="FFFF0000"/>
      <name val="Calibri"/>
      <family val="2"/>
      <charset val="238"/>
      <scheme val="minor"/>
    </font>
    <font>
      <b/>
      <sz val="9"/>
      <color rgb="FF000000"/>
      <name val="Arial"/>
      <family val="2"/>
      <charset val="238"/>
    </font>
    <font>
      <b/>
      <sz val="9"/>
      <color theme="1"/>
      <name val="Arial"/>
      <family val="2"/>
      <charset val="23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FDEADA"/>
      </patternFill>
    </fill>
    <fill>
      <patternFill patternType="solid">
        <fgColor rgb="FFFFFFFF"/>
        <bgColor rgb="FFFDEADA"/>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9">
    <xf numFmtId="0" fontId="0" fillId="0" borderId="0"/>
    <xf numFmtId="0" fontId="7" fillId="0" borderId="0"/>
    <xf numFmtId="0" fontId="6" fillId="0" borderId="0"/>
    <xf numFmtId="0" fontId="8" fillId="0" borderId="0"/>
    <xf numFmtId="0" fontId="11" fillId="0" borderId="0"/>
    <xf numFmtId="0" fontId="8" fillId="0" borderId="0"/>
    <xf numFmtId="0" fontId="5" fillId="0" borderId="0"/>
    <xf numFmtId="0" fontId="7" fillId="0" borderId="0"/>
    <xf numFmtId="0" fontId="7" fillId="0" borderId="0"/>
  </cellStyleXfs>
  <cellXfs count="128">
    <xf numFmtId="0" fontId="0" fillId="0" borderId="0" xfId="0"/>
    <xf numFmtId="0" fontId="0" fillId="0" borderId="0" xfId="0" applyProtection="1">
      <protection hidden="1"/>
    </xf>
    <xf numFmtId="0" fontId="16" fillId="0" borderId="0" xfId="0" applyFont="1" applyAlignment="1">
      <alignment horizontal="center" vertical="center"/>
    </xf>
    <xf numFmtId="0" fontId="12" fillId="0" borderId="1" xfId="0" applyFont="1" applyBorder="1" applyAlignment="1">
      <alignment horizontal="center" vertical="center"/>
    </xf>
    <xf numFmtId="0" fontId="16" fillId="0" borderId="1" xfId="0" applyFont="1" applyBorder="1" applyAlignment="1" applyProtection="1">
      <alignment horizontal="center" vertical="center"/>
      <protection hidden="1"/>
    </xf>
    <xf numFmtId="0" fontId="14" fillId="0" borderId="1" xfId="4" applyFont="1" applyBorder="1" applyAlignment="1">
      <alignment horizontal="left" vertical="center" wrapText="1"/>
    </xf>
    <xf numFmtId="0" fontId="9" fillId="0" borderId="1" xfId="3" applyFont="1" applyBorder="1" applyAlignment="1">
      <alignment horizontal="left" vertical="center" wrapText="1"/>
    </xf>
    <xf numFmtId="0" fontId="9" fillId="0" borderId="1" xfId="0" applyFont="1" applyBorder="1" applyAlignment="1">
      <alignment horizontal="left" vertical="center" wrapText="1"/>
    </xf>
    <xf numFmtId="0" fontId="10" fillId="0" borderId="1" xfId="1" applyFont="1" applyBorder="1" applyAlignment="1">
      <alignment horizontal="left" vertical="center" wrapText="1"/>
    </xf>
    <xf numFmtId="0" fontId="18" fillId="0" borderId="0" xfId="0" applyFont="1"/>
    <xf numFmtId="0" fontId="16"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3" fillId="0" borderId="1" xfId="0" applyFont="1" applyBorder="1" applyAlignment="1">
      <alignment horizontal="center" vertical="center"/>
    </xf>
    <xf numFmtId="0" fontId="12" fillId="0" borderId="0" xfId="0" applyFont="1" applyAlignment="1">
      <alignment horizontal="center" vertical="center"/>
    </xf>
    <xf numFmtId="0" fontId="13" fillId="0" borderId="0" xfId="0" applyFont="1"/>
    <xf numFmtId="0" fontId="12" fillId="0" borderId="0" xfId="0" applyFont="1"/>
    <xf numFmtId="0" fontId="12" fillId="0" borderId="2" xfId="0" applyFont="1" applyBorder="1" applyAlignment="1">
      <alignment horizontal="center" vertical="center"/>
    </xf>
    <xf numFmtId="0" fontId="14" fillId="0" borderId="2" xfId="4" applyFont="1" applyBorder="1" applyAlignment="1">
      <alignment horizontal="left" vertical="center" wrapText="1"/>
    </xf>
    <xf numFmtId="164" fontId="17" fillId="0" borderId="0" xfId="0" applyNumberFormat="1" applyFont="1" applyAlignment="1">
      <alignment vertical="center" wrapText="1"/>
    </xf>
    <xf numFmtId="164" fontId="0" fillId="0" borderId="0" xfId="0" applyNumberFormat="1"/>
    <xf numFmtId="164" fontId="0" fillId="0" borderId="0" xfId="0" applyNumberFormat="1" applyAlignment="1">
      <alignment horizontal="center" vertical="center"/>
    </xf>
    <xf numFmtId="0" fontId="18" fillId="0" borderId="0" xfId="0" applyFont="1" applyAlignment="1">
      <alignment horizontal="center" vertical="center"/>
    </xf>
    <xf numFmtId="0" fontId="20" fillId="0" borderId="1" xfId="0" applyFont="1" applyBorder="1" applyAlignment="1" applyProtection="1">
      <alignment horizontal="center" vertical="center" wrapText="1"/>
      <protection hidden="1"/>
    </xf>
    <xf numFmtId="0" fontId="0" fillId="0" borderId="0" xfId="0" applyAlignment="1">
      <alignment horizontal="center" vertical="center"/>
    </xf>
    <xf numFmtId="0" fontId="19" fillId="0" borderId="3" xfId="0" applyFont="1" applyBorder="1" applyAlignment="1">
      <alignment horizontal="center" vertical="top" wrapText="1"/>
    </xf>
    <xf numFmtId="0" fontId="19" fillId="0" borderId="0" xfId="0" applyFont="1" applyAlignment="1">
      <alignment horizontal="center" vertical="top" wrapText="1"/>
    </xf>
    <xf numFmtId="0" fontId="0" fillId="0" borderId="0" xfId="0" applyAlignment="1">
      <alignment vertical="center"/>
    </xf>
    <xf numFmtId="0" fontId="19" fillId="0" borderId="0" xfId="0" applyFont="1" applyAlignment="1">
      <alignment vertical="top" wrapText="1"/>
    </xf>
    <xf numFmtId="0" fontId="19" fillId="0" borderId="3" xfId="0" applyFont="1" applyBorder="1" applyAlignment="1">
      <alignment vertical="top" wrapText="1"/>
    </xf>
    <xf numFmtId="0" fontId="22" fillId="0" borderId="1" xfId="0" applyFont="1" applyBorder="1"/>
    <xf numFmtId="0" fontId="10" fillId="0" borderId="1" xfId="3" applyFont="1" applyBorder="1" applyAlignment="1" applyProtection="1">
      <alignment horizontal="center" vertical="center" wrapText="1"/>
      <protection hidden="1"/>
    </xf>
    <xf numFmtId="0" fontId="15" fillId="0" borderId="1" xfId="4" applyFont="1" applyBorder="1" applyAlignment="1">
      <alignment wrapText="1"/>
    </xf>
    <xf numFmtId="0" fontId="0" fillId="0" borderId="0" xfId="0" applyAlignment="1">
      <alignment horizontal="right" vertical="center"/>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0" fillId="0" borderId="1" xfId="0" applyBorder="1"/>
    <xf numFmtId="0" fontId="0" fillId="0" borderId="1" xfId="0" applyBorder="1" applyAlignment="1">
      <alignment horizontal="center" vertical="center"/>
    </xf>
    <xf numFmtId="0" fontId="22" fillId="0" borderId="1" xfId="0" applyFont="1" applyBorder="1" applyAlignment="1">
      <alignment horizontal="center" vertical="center"/>
    </xf>
    <xf numFmtId="0" fontId="18" fillId="0" borderId="1" xfId="0" applyFont="1" applyBorder="1" applyAlignment="1">
      <alignment horizontal="center" vertical="center"/>
    </xf>
    <xf numFmtId="0" fontId="4" fillId="0" borderId="1" xfId="0" applyFont="1" applyBorder="1" applyAlignment="1">
      <alignment horizontal="center" vertical="center"/>
    </xf>
    <xf numFmtId="0" fontId="23"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 xfId="0" applyFont="1" applyBorder="1" applyAlignment="1">
      <alignment horizontal="center" vertical="center"/>
    </xf>
    <xf numFmtId="0" fontId="24" fillId="0" borderId="1" xfId="0" applyFont="1" applyBorder="1" applyAlignment="1">
      <alignment horizontal="center" vertical="center"/>
    </xf>
    <xf numFmtId="0" fontId="12" fillId="2" borderId="1" xfId="0" applyFont="1" applyFill="1" applyBorder="1"/>
    <xf numFmtId="0" fontId="12" fillId="2" borderId="0" xfId="0" applyFont="1" applyFill="1"/>
    <xf numFmtId="0" fontId="13" fillId="2" borderId="0" xfId="0" applyFont="1" applyFill="1"/>
    <xf numFmtId="0" fontId="18" fillId="2" borderId="0" xfId="0" applyFont="1" applyFill="1" applyAlignment="1">
      <alignment horizontal="center" vertical="center"/>
    </xf>
    <xf numFmtId="0" fontId="22" fillId="0" borderId="0" xfId="0" applyFont="1" applyAlignment="1">
      <alignment horizontal="center" vertical="center"/>
    </xf>
    <xf numFmtId="0" fontId="12" fillId="3" borderId="1" xfId="0" applyFont="1" applyFill="1" applyBorder="1" applyAlignment="1">
      <alignment horizontal="center" vertical="center"/>
    </xf>
    <xf numFmtId="0" fontId="10" fillId="3" borderId="1" xfId="1" applyFont="1" applyFill="1" applyBorder="1" applyAlignment="1">
      <alignment horizontal="left" vertical="center" wrapText="1"/>
    </xf>
    <xf numFmtId="0" fontId="1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0" fillId="3" borderId="1" xfId="0" applyFill="1" applyBorder="1" applyAlignment="1">
      <alignment horizontal="center" vertical="center"/>
    </xf>
    <xf numFmtId="0" fontId="10" fillId="3" borderId="1" xfId="0" applyFont="1" applyFill="1" applyBorder="1" applyAlignment="1">
      <alignment horizontal="left" vertical="center" wrapText="1"/>
    </xf>
    <xf numFmtId="0" fontId="9" fillId="3" borderId="1" xfId="3" applyFont="1" applyFill="1" applyBorder="1" applyAlignment="1">
      <alignment horizontal="left" vertical="center" wrapText="1"/>
    </xf>
    <xf numFmtId="0" fontId="0" fillId="2" borderId="0" xfId="0" applyFill="1"/>
    <xf numFmtId="164" fontId="0" fillId="2" borderId="0" xfId="0" applyNumberFormat="1" applyFill="1"/>
    <xf numFmtId="0" fontId="9" fillId="0" borderId="5" xfId="3" applyFont="1" applyBorder="1" applyAlignment="1">
      <alignment horizontal="left" vertical="center" wrapText="1"/>
    </xf>
    <xf numFmtId="0" fontId="12" fillId="0" borderId="5" xfId="0" applyFont="1" applyBorder="1" applyAlignment="1">
      <alignment horizontal="center" vertical="center"/>
    </xf>
    <xf numFmtId="0" fontId="14" fillId="0" borderId="5" xfId="0" applyFont="1" applyBorder="1" applyAlignment="1">
      <alignment horizontal="center" vertical="center"/>
    </xf>
    <xf numFmtId="0" fontId="0" fillId="0" borderId="5" xfId="0" applyBorder="1" applyAlignment="1">
      <alignment horizontal="center" vertical="center"/>
    </xf>
    <xf numFmtId="0" fontId="9" fillId="0" borderId="4" xfId="3" applyFont="1" applyBorder="1" applyAlignment="1">
      <alignment horizontal="left" vertical="center" wrapText="1"/>
    </xf>
    <xf numFmtId="0" fontId="12" fillId="0" borderId="4" xfId="0" applyFont="1" applyBorder="1" applyAlignment="1">
      <alignment horizontal="center" vertical="center"/>
    </xf>
    <xf numFmtId="0" fontId="14" fillId="0" borderId="4" xfId="0" applyFont="1" applyBorder="1" applyAlignment="1">
      <alignment horizontal="center" vertical="center"/>
    </xf>
    <xf numFmtId="0" fontId="0" fillId="0" borderId="4" xfId="0" applyBorder="1" applyAlignment="1">
      <alignment horizontal="center" vertical="center"/>
    </xf>
    <xf numFmtId="0" fontId="9" fillId="0" borderId="6" xfId="3" applyFont="1" applyBorder="1" applyAlignment="1">
      <alignment horizontal="left" vertical="center" wrapText="1"/>
    </xf>
    <xf numFmtId="0" fontId="12" fillId="0" borderId="6" xfId="0" applyFont="1" applyBorder="1" applyAlignment="1">
      <alignment horizontal="center" vertical="center"/>
    </xf>
    <xf numFmtId="0" fontId="14" fillId="0" borderId="6" xfId="0" applyFont="1" applyBorder="1" applyAlignment="1">
      <alignment horizontal="center" vertical="center"/>
    </xf>
    <xf numFmtId="0" fontId="0" fillId="0" borderId="6" xfId="0" applyBorder="1" applyAlignment="1">
      <alignment horizontal="center" vertical="center"/>
    </xf>
    <xf numFmtId="0" fontId="15" fillId="0" borderId="0" xfId="4" applyFont="1" applyAlignment="1">
      <alignment wrapText="1"/>
    </xf>
    <xf numFmtId="0" fontId="0" fillId="2" borderId="1" xfId="0" applyFill="1" applyBorder="1"/>
    <xf numFmtId="0" fontId="26" fillId="2" borderId="0" xfId="3" applyFont="1" applyFill="1" applyAlignment="1">
      <alignment horizontal="left" vertical="center" wrapText="1"/>
    </xf>
    <xf numFmtId="0" fontId="27" fillId="2" borderId="0" xfId="0" applyFont="1" applyFill="1"/>
    <xf numFmtId="0" fontId="28" fillId="2" borderId="0" xfId="0" applyFont="1" applyFill="1"/>
    <xf numFmtId="0" fontId="26" fillId="2" borderId="0" xfId="7" applyFont="1" applyFill="1" applyAlignment="1">
      <alignment horizontal="left" vertical="center" wrapText="1"/>
    </xf>
    <xf numFmtId="0" fontId="18" fillId="2" borderId="0" xfId="0" applyFont="1" applyFill="1"/>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2" fillId="2" borderId="1" xfId="0" applyFont="1" applyFill="1" applyBorder="1" applyAlignment="1">
      <alignment horizontal="center" vertical="center"/>
    </xf>
    <xf numFmtId="0" fontId="22" fillId="2" borderId="1" xfId="0" applyFont="1" applyFill="1" applyBorder="1" applyAlignment="1">
      <alignment horizontal="center" vertical="center"/>
    </xf>
    <xf numFmtId="0" fontId="0" fillId="2" borderId="1" xfId="0" applyFill="1" applyBorder="1" applyAlignment="1">
      <alignment horizontal="center" vertical="center"/>
    </xf>
    <xf numFmtId="0" fontId="9" fillId="2" borderId="1" xfId="0" applyFont="1" applyFill="1" applyBorder="1" applyAlignment="1">
      <alignment horizontal="left" vertical="center" wrapText="1"/>
    </xf>
    <xf numFmtId="0" fontId="19" fillId="0" borderId="0" xfId="0" applyFont="1" applyAlignment="1">
      <alignment horizontal="center" vertical="center" wrapText="1"/>
    </xf>
    <xf numFmtId="164" fontId="21" fillId="0" borderId="1" xfId="0" applyNumberFormat="1" applyFont="1" applyBorder="1" applyAlignment="1">
      <alignment horizontal="center" vertical="center" wrapText="1"/>
    </xf>
    <xf numFmtId="0" fontId="22" fillId="0" borderId="1" xfId="0" applyFont="1" applyBorder="1" applyAlignment="1" applyProtection="1">
      <alignment horizontal="center" vertical="center"/>
      <protection hidden="1"/>
    </xf>
    <xf numFmtId="0" fontId="29" fillId="0" borderId="1" xfId="0" applyFont="1" applyBorder="1" applyAlignment="1">
      <alignment horizontal="center" vertical="center"/>
    </xf>
    <xf numFmtId="0" fontId="3" fillId="0" borderId="0" xfId="0" applyFont="1" applyAlignment="1">
      <alignment horizontal="center" vertical="center"/>
    </xf>
    <xf numFmtId="0" fontId="29" fillId="0" borderId="5" xfId="0" applyFont="1" applyBorder="1" applyAlignment="1">
      <alignment horizontal="center" vertical="center"/>
    </xf>
    <xf numFmtId="0" fontId="29" fillId="0" borderId="6" xfId="0" applyFont="1" applyBorder="1" applyAlignment="1">
      <alignment horizontal="center" vertical="center"/>
    </xf>
    <xf numFmtId="0" fontId="29" fillId="0" borderId="4" xfId="0" applyFont="1" applyBorder="1" applyAlignment="1">
      <alignment horizontal="center" vertical="center"/>
    </xf>
    <xf numFmtId="0" fontId="3" fillId="0" borderId="0" xfId="0" applyFont="1" applyAlignment="1">
      <alignment horizontal="center" vertical="center" wrapText="1"/>
    </xf>
    <xf numFmtId="0" fontId="15" fillId="0" borderId="7" xfId="4" applyFont="1" applyBorder="1" applyAlignment="1">
      <alignment wrapText="1"/>
    </xf>
    <xf numFmtId="0" fontId="13" fillId="0" borderId="7" xfId="0" applyFont="1" applyBorder="1" applyAlignment="1">
      <alignment horizontal="center" vertical="center"/>
    </xf>
    <xf numFmtId="0" fontId="18" fillId="0" borderId="7" xfId="0" applyFont="1" applyBorder="1" applyAlignment="1">
      <alignment horizontal="center" vertical="center"/>
    </xf>
    <xf numFmtId="0" fontId="0" fillId="0" borderId="7" xfId="0" applyBorder="1" applyAlignment="1">
      <alignment horizontal="center" vertical="center"/>
    </xf>
    <xf numFmtId="0" fontId="22" fillId="0" borderId="7" xfId="0" applyFont="1" applyBorder="1" applyAlignment="1">
      <alignment horizontal="center" vertical="center"/>
    </xf>
    <xf numFmtId="0" fontId="29" fillId="0" borderId="7" xfId="0" applyFont="1" applyBorder="1" applyAlignment="1">
      <alignment horizontal="center" vertical="center"/>
    </xf>
    <xf numFmtId="0" fontId="30" fillId="0" borderId="1" xfId="0" applyFont="1" applyBorder="1" applyAlignment="1">
      <alignment horizontal="center" vertical="center"/>
    </xf>
    <xf numFmtId="165" fontId="0" fillId="0" borderId="1" xfId="0" applyNumberFormat="1" applyBorder="1" applyAlignment="1">
      <alignment horizontal="center" vertical="center"/>
    </xf>
    <xf numFmtId="0" fontId="0" fillId="2" borderId="7" xfId="0" applyFill="1" applyBorder="1"/>
    <xf numFmtId="0" fontId="12" fillId="2" borderId="7" xfId="0" applyFont="1" applyFill="1" applyBorder="1" applyAlignment="1">
      <alignment horizontal="center" vertical="center"/>
    </xf>
    <xf numFmtId="0" fontId="0" fillId="2" borderId="7" xfId="0" applyFill="1" applyBorder="1" applyAlignment="1">
      <alignment horizontal="center" vertical="center"/>
    </xf>
    <xf numFmtId="0" fontId="0" fillId="0" borderId="1" xfId="0" applyBorder="1" applyAlignment="1">
      <alignment horizontal="left" vertical="center"/>
    </xf>
    <xf numFmtId="0" fontId="29" fillId="4" borderId="1" xfId="0" applyFont="1" applyFill="1" applyBorder="1" applyAlignment="1">
      <alignment horizontal="center" vertical="center"/>
    </xf>
    <xf numFmtId="0" fontId="29" fillId="5" borderId="1" xfId="0" applyFont="1" applyFill="1" applyBorder="1" applyAlignment="1">
      <alignment horizontal="center" vertical="center"/>
    </xf>
    <xf numFmtId="0" fontId="29" fillId="5" borderId="7" xfId="0" applyFont="1" applyFill="1" applyBorder="1" applyAlignment="1">
      <alignment horizontal="center" vertical="center"/>
    </xf>
    <xf numFmtId="0" fontId="31" fillId="0" borderId="1" xfId="0" applyFont="1" applyBorder="1" applyAlignment="1">
      <alignment horizontal="center" vertical="center"/>
    </xf>
    <xf numFmtId="0" fontId="31" fillId="0" borderId="7" xfId="0" applyFont="1" applyBorder="1" applyAlignment="1">
      <alignment horizontal="center" vertical="center"/>
    </xf>
    <xf numFmtId="0" fontId="32" fillId="0" borderId="0" xfId="0" applyFont="1"/>
    <xf numFmtId="0" fontId="9" fillId="2" borderId="1" xfId="7" applyFont="1" applyFill="1" applyBorder="1" applyAlignment="1">
      <alignment horizontal="left" vertical="center" wrapText="1"/>
    </xf>
    <xf numFmtId="0" fontId="14" fillId="2" borderId="1" xfId="0" applyFont="1" applyFill="1" applyBorder="1" applyAlignment="1">
      <alignment horizontal="center" vertical="center"/>
    </xf>
    <xf numFmtId="0" fontId="18" fillId="2" borderId="1" xfId="0" applyFont="1" applyFill="1" applyBorder="1"/>
    <xf numFmtId="0" fontId="1" fillId="2" borderId="1" xfId="0" applyFont="1" applyFill="1" applyBorder="1" applyAlignment="1">
      <alignment horizontal="center" vertical="center"/>
    </xf>
    <xf numFmtId="0" fontId="0" fillId="2" borderId="1" xfId="0" applyFill="1" applyBorder="1" applyAlignment="1">
      <alignment horizontal="center"/>
    </xf>
    <xf numFmtId="0" fontId="9" fillId="2" borderId="1" xfId="3" applyFont="1" applyFill="1" applyBorder="1" applyAlignment="1">
      <alignment horizontal="left" vertical="center" wrapText="1"/>
    </xf>
    <xf numFmtId="164" fontId="0" fillId="2" borderId="1" xfId="0" applyNumberFormat="1" applyFill="1" applyBorder="1"/>
    <xf numFmtId="164" fontId="0" fillId="2" borderId="1" xfId="0" applyNumberFormat="1" applyFill="1" applyBorder="1" applyAlignment="1">
      <alignment horizontal="center" vertical="center"/>
    </xf>
    <xf numFmtId="0" fontId="2" fillId="2" borderId="1" xfId="0" applyFont="1" applyFill="1" applyBorder="1" applyAlignment="1">
      <alignment wrapText="1"/>
    </xf>
    <xf numFmtId="0" fontId="0" fillId="0" borderId="0" xfId="0" applyAlignment="1">
      <alignment horizontal="center" vertical="center"/>
    </xf>
    <xf numFmtId="0" fontId="0" fillId="0" borderId="0" xfId="0" applyAlignment="1">
      <alignment horizontal="center"/>
    </xf>
    <xf numFmtId="0" fontId="19" fillId="0" borderId="0" xfId="0" applyFont="1" applyAlignment="1">
      <alignment horizontal="center" vertical="top" wrapText="1"/>
    </xf>
    <xf numFmtId="0" fontId="33" fillId="0" borderId="1" xfId="0" applyFont="1" applyBorder="1" applyAlignment="1">
      <alignment horizontal="center" vertical="center" wrapText="1"/>
    </xf>
    <xf numFmtId="164" fontId="34" fillId="0" borderId="1" xfId="0" applyNumberFormat="1" applyFont="1" applyBorder="1" applyAlignment="1">
      <alignment horizontal="center" vertical="center" wrapText="1"/>
    </xf>
    <xf numFmtId="0" fontId="34" fillId="0" borderId="1" xfId="0" applyFont="1" applyBorder="1" applyAlignment="1">
      <alignment horizontal="center" vertical="center" wrapText="1"/>
    </xf>
  </cellXfs>
  <cellStyles count="9">
    <cellStyle name="Normalny" xfId="0" builtinId="0"/>
    <cellStyle name="Normalny 2" xfId="5" xr:uid="{00000000-0005-0000-0000-000001000000}"/>
    <cellStyle name="Normalny 2 2" xfId="8" xr:uid="{00000000-0005-0000-0000-000002000000}"/>
    <cellStyle name="Normalny 3" xfId="3" xr:uid="{00000000-0005-0000-0000-000003000000}"/>
    <cellStyle name="Normalny 3 2" xfId="7" xr:uid="{00000000-0005-0000-0000-000004000000}"/>
    <cellStyle name="Normalny 5" xfId="2" xr:uid="{00000000-0005-0000-0000-000005000000}"/>
    <cellStyle name="Normalny 5 2" xfId="6" xr:uid="{00000000-0005-0000-0000-000006000000}"/>
    <cellStyle name="Normalny 7" xfId="4" xr:uid="{00000000-0005-0000-0000-000007000000}"/>
    <cellStyle name="Normalny_Arkusz1" xfId="1" xr:uid="{00000000-0005-0000-0000-000008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A1:U19"/>
  <sheetViews>
    <sheetView tabSelected="1" zoomScaleNormal="100" workbookViewId="0">
      <selection activeCell="R4" sqref="R4:U4"/>
    </sheetView>
  </sheetViews>
  <sheetFormatPr defaultRowHeight="15.75"/>
  <cols>
    <col min="1" max="1" width="4.5703125" style="14" customWidth="1"/>
    <col min="2" max="2" width="49.85546875" style="16" customWidth="1"/>
    <col min="3" max="3" width="10.85546875" style="15" customWidth="1"/>
    <col min="4" max="4" width="10.85546875" style="15" hidden="1" customWidth="1"/>
    <col min="5" max="5" width="11.140625" style="22" hidden="1" customWidth="1"/>
    <col min="6" max="6" width="12.5703125" style="21" hidden="1" customWidth="1"/>
    <col min="7" max="7" width="11.140625" style="21" hidden="1" customWidth="1"/>
    <col min="8" max="8" width="11.5703125" style="24" hidden="1" customWidth="1"/>
    <col min="9" max="9" width="12.140625" style="50" hidden="1" customWidth="1"/>
    <col min="10" max="11" width="0" hidden="1" customWidth="1"/>
    <col min="12" max="12" width="15" hidden="1" customWidth="1"/>
    <col min="13" max="13" width="12.28515625" hidden="1" customWidth="1"/>
    <col min="14" max="14" width="0" hidden="1" customWidth="1"/>
    <col min="15" max="16" width="0" style="24" hidden="1" customWidth="1"/>
    <col min="17" max="17" width="13" customWidth="1"/>
    <col min="18" max="18" width="14.28515625" customWidth="1"/>
  </cols>
  <sheetData>
    <row r="1" spans="1:21" ht="15.75" customHeight="1">
      <c r="A1" s="122" t="s">
        <v>66</v>
      </c>
      <c r="B1" s="122"/>
      <c r="C1" s="33"/>
      <c r="D1" s="33"/>
      <c r="E1" s="33"/>
      <c r="F1" s="27"/>
    </row>
    <row r="2" spans="1:21" ht="15" customHeight="1">
      <c r="A2" s="122"/>
      <c r="B2" s="122"/>
      <c r="C2" s="26"/>
      <c r="D2" s="28"/>
      <c r="E2" s="28"/>
      <c r="F2" s="27"/>
    </row>
    <row r="3" spans="1:21" ht="15" customHeight="1">
      <c r="A3" s="26"/>
      <c r="B3" s="26"/>
      <c r="C3" s="25"/>
      <c r="D3" s="27"/>
      <c r="E3" s="27"/>
      <c r="F3" s="27"/>
    </row>
    <row r="4" spans="1:21" s="2" customFormat="1" ht="82.5" customHeight="1">
      <c r="A4" s="10" t="s">
        <v>24</v>
      </c>
      <c r="B4" s="11" t="s">
        <v>33</v>
      </c>
      <c r="C4" s="23" t="s">
        <v>23</v>
      </c>
      <c r="D4" s="23" t="s">
        <v>35</v>
      </c>
      <c r="E4" s="34" t="s">
        <v>36</v>
      </c>
      <c r="F4" s="35" t="s">
        <v>37</v>
      </c>
      <c r="G4" s="36" t="s">
        <v>38</v>
      </c>
      <c r="H4" s="10" t="s">
        <v>39</v>
      </c>
      <c r="I4" s="10" t="s">
        <v>35</v>
      </c>
      <c r="L4" s="34" t="s">
        <v>36</v>
      </c>
      <c r="M4" s="87" t="s">
        <v>37</v>
      </c>
      <c r="N4" s="87" t="s">
        <v>38</v>
      </c>
      <c r="O4" s="36" t="s">
        <v>39</v>
      </c>
      <c r="P4" s="39" t="s">
        <v>91</v>
      </c>
      <c r="Q4" s="10" t="s">
        <v>64</v>
      </c>
      <c r="R4" s="125" t="s">
        <v>92</v>
      </c>
      <c r="S4" s="126" t="s">
        <v>93</v>
      </c>
      <c r="T4" s="126" t="s">
        <v>94</v>
      </c>
      <c r="U4" s="127" t="s">
        <v>95</v>
      </c>
    </row>
    <row r="5" spans="1:21" ht="76.5" customHeight="1">
      <c r="A5" s="3">
        <v>1</v>
      </c>
      <c r="B5" s="7" t="s">
        <v>4</v>
      </c>
      <c r="C5" s="13" t="s">
        <v>22</v>
      </c>
      <c r="D5" s="42">
        <v>0</v>
      </c>
      <c r="E5" s="40">
        <v>0</v>
      </c>
      <c r="F5" s="42">
        <v>0</v>
      </c>
      <c r="G5" s="38">
        <v>0</v>
      </c>
      <c r="H5" s="38">
        <v>39</v>
      </c>
      <c r="I5" s="89">
        <v>0</v>
      </c>
      <c r="J5" s="90"/>
      <c r="K5" s="90"/>
      <c r="L5" s="110">
        <v>0</v>
      </c>
      <c r="M5" s="38">
        <v>0</v>
      </c>
      <c r="N5" s="38">
        <v>0</v>
      </c>
      <c r="O5" s="38">
        <v>30</v>
      </c>
      <c r="P5" s="38">
        <v>100</v>
      </c>
      <c r="Q5" s="39">
        <f>SUM(I5:P5)</f>
        <v>130</v>
      </c>
    </row>
    <row r="6" spans="1:21" ht="126">
      <c r="A6" s="3">
        <v>2</v>
      </c>
      <c r="B6" s="8" t="s">
        <v>7</v>
      </c>
      <c r="C6" s="13" t="s">
        <v>22</v>
      </c>
      <c r="D6" s="42">
        <v>60</v>
      </c>
      <c r="E6" s="40">
        <v>33</v>
      </c>
      <c r="F6" s="42">
        <v>65</v>
      </c>
      <c r="G6" s="38">
        <v>20</v>
      </c>
      <c r="H6" s="38">
        <v>984</v>
      </c>
      <c r="I6" s="89">
        <v>75</v>
      </c>
      <c r="J6" s="90"/>
      <c r="K6" s="90"/>
      <c r="L6" s="110">
        <v>60</v>
      </c>
      <c r="M6" s="38">
        <v>75</v>
      </c>
      <c r="N6" s="38">
        <v>40</v>
      </c>
      <c r="O6" s="38">
        <v>800</v>
      </c>
      <c r="P6" s="38">
        <v>2000</v>
      </c>
      <c r="Q6" s="39">
        <f>SUM(I6:P6)</f>
        <v>3050</v>
      </c>
    </row>
    <row r="7" spans="1:21" ht="141.75">
      <c r="A7" s="3">
        <v>3</v>
      </c>
      <c r="B7" s="12" t="s">
        <v>8</v>
      </c>
      <c r="C7" s="13" t="s">
        <v>22</v>
      </c>
      <c r="D7" s="42">
        <v>0</v>
      </c>
      <c r="E7" s="40">
        <v>28</v>
      </c>
      <c r="F7" s="42">
        <v>60</v>
      </c>
      <c r="G7" s="38">
        <v>20</v>
      </c>
      <c r="H7" s="38">
        <v>599</v>
      </c>
      <c r="I7" s="89">
        <v>20</v>
      </c>
      <c r="J7" s="90"/>
      <c r="K7" s="90"/>
      <c r="L7" s="110">
        <v>80</v>
      </c>
      <c r="M7" s="38">
        <v>65</v>
      </c>
      <c r="N7" s="38">
        <v>10</v>
      </c>
      <c r="O7" s="38">
        <v>800</v>
      </c>
      <c r="P7" s="38">
        <v>2000</v>
      </c>
      <c r="Q7" s="39">
        <f>SUM(I7:P7)</f>
        <v>2975</v>
      </c>
    </row>
    <row r="8" spans="1:21" ht="48" customHeight="1">
      <c r="A8" s="3">
        <v>4</v>
      </c>
      <c r="B8" s="8" t="s">
        <v>3</v>
      </c>
      <c r="C8" s="13" t="s">
        <v>22</v>
      </c>
      <c r="D8" s="42">
        <v>0</v>
      </c>
      <c r="E8" s="40">
        <v>0</v>
      </c>
      <c r="F8" s="42">
        <v>0</v>
      </c>
      <c r="G8" s="38">
        <v>0</v>
      </c>
      <c r="H8" s="38">
        <v>5</v>
      </c>
      <c r="I8" s="89">
        <v>0</v>
      </c>
      <c r="J8" s="90"/>
      <c r="K8" s="90"/>
      <c r="L8" s="110">
        <v>0</v>
      </c>
      <c r="M8" s="38">
        <v>0</v>
      </c>
      <c r="N8" s="38">
        <v>0</v>
      </c>
      <c r="O8" s="38">
        <v>30</v>
      </c>
      <c r="P8" s="38">
        <v>0</v>
      </c>
      <c r="Q8" s="39">
        <f>SUM(I8:P8)</f>
        <v>30</v>
      </c>
    </row>
    <row r="9" spans="1:21" ht="21" hidden="1" customHeight="1">
      <c r="A9" s="3"/>
      <c r="B9" s="32" t="s">
        <v>34</v>
      </c>
      <c r="C9" s="13"/>
      <c r="D9" s="13"/>
      <c r="E9" s="40"/>
      <c r="F9" s="38"/>
      <c r="G9" s="39"/>
      <c r="H9" s="38"/>
      <c r="I9" s="89"/>
      <c r="J9" s="90"/>
      <c r="K9" s="90"/>
      <c r="L9" s="110"/>
      <c r="M9" s="38"/>
      <c r="N9" s="38"/>
      <c r="O9" s="38"/>
      <c r="P9" s="38"/>
      <c r="Q9" s="39">
        <f t="shared" ref="Q9:Q14" si="0">SUM(I9:P9)</f>
        <v>0</v>
      </c>
    </row>
    <row r="10" spans="1:21" ht="21" customHeight="1">
      <c r="A10" s="3">
        <v>5</v>
      </c>
      <c r="B10" s="32" t="s">
        <v>57</v>
      </c>
      <c r="C10" s="13" t="s">
        <v>22</v>
      </c>
      <c r="D10" s="13">
        <v>0</v>
      </c>
      <c r="E10" s="40">
        <v>0</v>
      </c>
      <c r="F10" s="38">
        <v>59</v>
      </c>
      <c r="G10" s="39">
        <v>0</v>
      </c>
      <c r="H10" s="38">
        <v>0</v>
      </c>
      <c r="I10" s="89">
        <v>40</v>
      </c>
      <c r="J10" s="90"/>
      <c r="K10" s="90"/>
      <c r="L10" s="110">
        <v>0</v>
      </c>
      <c r="M10" s="38">
        <v>30</v>
      </c>
      <c r="N10" s="38">
        <v>30</v>
      </c>
      <c r="O10" s="38">
        <v>800</v>
      </c>
      <c r="P10" s="38">
        <v>2000</v>
      </c>
      <c r="Q10" s="39">
        <f t="shared" si="0"/>
        <v>2900</v>
      </c>
    </row>
    <row r="11" spans="1:21" ht="21" customHeight="1">
      <c r="A11" s="3">
        <v>6</v>
      </c>
      <c r="B11" s="32" t="s">
        <v>55</v>
      </c>
      <c r="C11" s="13" t="s">
        <v>22</v>
      </c>
      <c r="D11" s="13">
        <v>0</v>
      </c>
      <c r="E11" s="40">
        <v>0</v>
      </c>
      <c r="F11" s="38">
        <v>0</v>
      </c>
      <c r="G11" s="39">
        <v>0</v>
      </c>
      <c r="H11" s="38">
        <v>236</v>
      </c>
      <c r="I11" s="89">
        <v>0</v>
      </c>
      <c r="J11" s="90"/>
      <c r="K11" s="90"/>
      <c r="L11" s="110">
        <v>0</v>
      </c>
      <c r="M11" s="38">
        <v>0</v>
      </c>
      <c r="N11" s="38">
        <v>0</v>
      </c>
      <c r="O11" s="38">
        <v>300</v>
      </c>
      <c r="P11" s="38">
        <v>50</v>
      </c>
      <c r="Q11" s="39">
        <f t="shared" si="0"/>
        <v>350</v>
      </c>
    </row>
    <row r="12" spans="1:21" ht="21" customHeight="1">
      <c r="A12" s="3">
        <v>7</v>
      </c>
      <c r="B12" s="32" t="s">
        <v>56</v>
      </c>
      <c r="C12" s="13" t="s">
        <v>22</v>
      </c>
      <c r="D12" s="13">
        <v>0</v>
      </c>
      <c r="E12" s="40">
        <v>0</v>
      </c>
      <c r="F12" s="38">
        <v>0</v>
      </c>
      <c r="G12" s="39">
        <v>0</v>
      </c>
      <c r="H12" s="38">
        <v>13.5</v>
      </c>
      <c r="I12" s="89">
        <v>0</v>
      </c>
      <c r="J12" s="90"/>
      <c r="K12" s="90"/>
      <c r="L12" s="110">
        <v>0</v>
      </c>
      <c r="M12" s="38">
        <v>0</v>
      </c>
      <c r="N12" s="38">
        <v>0</v>
      </c>
      <c r="O12" s="38">
        <v>0</v>
      </c>
      <c r="P12" s="38">
        <v>0</v>
      </c>
      <c r="Q12" s="39">
        <f t="shared" si="0"/>
        <v>0</v>
      </c>
    </row>
    <row r="13" spans="1:21" ht="21" customHeight="1">
      <c r="A13" s="3">
        <v>8</v>
      </c>
      <c r="B13" s="32" t="s">
        <v>62</v>
      </c>
      <c r="C13" s="13" t="s">
        <v>22</v>
      </c>
      <c r="D13" s="13">
        <v>60</v>
      </c>
      <c r="E13" s="40">
        <v>0</v>
      </c>
      <c r="F13" s="38">
        <v>0</v>
      </c>
      <c r="G13" s="39">
        <v>0</v>
      </c>
      <c r="H13" s="38">
        <v>0</v>
      </c>
      <c r="I13" s="89">
        <v>70</v>
      </c>
      <c r="J13" s="90"/>
      <c r="K13" s="90"/>
      <c r="L13" s="110">
        <v>46</v>
      </c>
      <c r="M13" s="38">
        <v>40</v>
      </c>
      <c r="N13" s="38">
        <v>10</v>
      </c>
      <c r="O13" s="38">
        <v>750</v>
      </c>
      <c r="P13" s="38">
        <v>1500</v>
      </c>
      <c r="Q13" s="39">
        <f t="shared" si="0"/>
        <v>2416</v>
      </c>
    </row>
    <row r="14" spans="1:21" ht="21" customHeight="1">
      <c r="A14" s="3">
        <v>9</v>
      </c>
      <c r="B14" s="95" t="s">
        <v>63</v>
      </c>
      <c r="C14" s="96" t="s">
        <v>22</v>
      </c>
      <c r="D14" s="96">
        <v>20</v>
      </c>
      <c r="E14" s="97">
        <v>0</v>
      </c>
      <c r="F14" s="98">
        <v>0</v>
      </c>
      <c r="G14" s="99">
        <v>0</v>
      </c>
      <c r="H14" s="98">
        <v>0</v>
      </c>
      <c r="I14" s="100">
        <v>20</v>
      </c>
      <c r="J14" s="90"/>
      <c r="K14" s="90"/>
      <c r="L14" s="111">
        <v>15</v>
      </c>
      <c r="M14" s="98">
        <v>15</v>
      </c>
      <c r="N14" s="98">
        <v>40</v>
      </c>
      <c r="O14" s="98">
        <v>400</v>
      </c>
      <c r="P14" s="98">
        <v>1500</v>
      </c>
      <c r="Q14" s="99">
        <f t="shared" si="0"/>
        <v>1990</v>
      </c>
    </row>
    <row r="15" spans="1:21" ht="21" customHeight="1">
      <c r="A15" s="3">
        <v>10</v>
      </c>
      <c r="B15" s="5" t="s">
        <v>82</v>
      </c>
      <c r="C15" s="42" t="s">
        <v>22</v>
      </c>
      <c r="D15" s="42"/>
      <c r="E15" s="101"/>
      <c r="F15" s="102"/>
      <c r="G15" s="102"/>
      <c r="H15" s="38"/>
      <c r="I15" s="89">
        <v>0</v>
      </c>
      <c r="J15" s="38"/>
      <c r="K15" s="38"/>
      <c r="L15" s="38">
        <v>0</v>
      </c>
      <c r="M15" s="38">
        <v>0</v>
      </c>
      <c r="N15" s="38">
        <v>0</v>
      </c>
      <c r="O15" s="38">
        <v>100</v>
      </c>
      <c r="P15" s="38">
        <v>200</v>
      </c>
      <c r="Q15" s="39">
        <f>SUM(O15:P15)</f>
        <v>300</v>
      </c>
    </row>
    <row r="16" spans="1:21" ht="21" customHeight="1">
      <c r="B16" s="72"/>
      <c r="F16" s="24"/>
      <c r="G16" s="50"/>
    </row>
    <row r="18" spans="2:5">
      <c r="B18" s="47"/>
      <c r="C18" s="48"/>
      <c r="D18" s="48"/>
      <c r="E18" s="49"/>
    </row>
    <row r="19" spans="2:5">
      <c r="B19" s="47"/>
      <c r="C19" s="48"/>
      <c r="D19" s="48"/>
      <c r="E19" s="49"/>
    </row>
  </sheetData>
  <sheetProtection formatColumns="0" formatRows="0" insertColumns="0" insertRows="0" deleteColumns="0" deleteRows="0"/>
  <mergeCells count="1">
    <mergeCell ref="A1:B2"/>
  </mergeCells>
  <pageMargins left="0.23622047244094491" right="0.23622047244094491"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U52"/>
  <sheetViews>
    <sheetView workbookViewId="0">
      <selection activeCell="I1" sqref="I1:P1048576"/>
    </sheetView>
  </sheetViews>
  <sheetFormatPr defaultRowHeight="15.75"/>
  <cols>
    <col min="1" max="1" width="5.140625" customWidth="1"/>
    <col min="2" max="2" width="48.85546875" customWidth="1"/>
    <col min="3" max="3" width="10.5703125" customWidth="1"/>
    <col min="4" max="4" width="10.5703125" hidden="1" customWidth="1"/>
    <col min="5" max="5" width="11.7109375" style="9" hidden="1" customWidth="1"/>
    <col min="6" max="6" width="11.28515625" style="20" hidden="1" customWidth="1"/>
    <col min="7" max="7" width="11.140625" style="21" hidden="1" customWidth="1"/>
    <col min="8" max="8" width="11.85546875" style="24" hidden="1" customWidth="1"/>
    <col min="9" max="9" width="0" style="50" hidden="1" customWidth="1"/>
    <col min="10" max="11" width="0" hidden="1" customWidth="1"/>
    <col min="12" max="12" width="14.28515625" hidden="1" customWidth="1"/>
    <col min="13" max="13" width="12.85546875" hidden="1" customWidth="1"/>
    <col min="14" max="16" width="0" hidden="1" customWidth="1"/>
    <col min="17" max="17" width="15" customWidth="1"/>
    <col min="18" max="18" width="16.140625" customWidth="1"/>
  </cols>
  <sheetData>
    <row r="1" spans="1:21" ht="15" customHeight="1">
      <c r="A1" s="122" t="s">
        <v>68</v>
      </c>
      <c r="B1" s="122"/>
      <c r="C1" s="33"/>
      <c r="D1" s="33"/>
      <c r="E1" s="33"/>
    </row>
    <row r="2" spans="1:21" ht="16.5" customHeight="1">
      <c r="A2" s="26"/>
      <c r="B2" s="26"/>
      <c r="C2" s="25"/>
      <c r="D2" s="29"/>
      <c r="E2" s="29"/>
    </row>
    <row r="3" spans="1:21" s="1" customFormat="1" ht="71.25" customHeight="1">
      <c r="A3" s="4" t="s">
        <v>24</v>
      </c>
      <c r="B3" s="31" t="s">
        <v>33</v>
      </c>
      <c r="C3" s="23" t="s">
        <v>23</v>
      </c>
      <c r="D3" s="23" t="s">
        <v>35</v>
      </c>
      <c r="E3" s="34" t="s">
        <v>36</v>
      </c>
      <c r="F3" s="35" t="s">
        <v>37</v>
      </c>
      <c r="G3" s="36" t="s">
        <v>38</v>
      </c>
      <c r="H3" s="10" t="s">
        <v>39</v>
      </c>
      <c r="I3" s="10" t="s">
        <v>35</v>
      </c>
      <c r="L3" s="34" t="s">
        <v>36</v>
      </c>
      <c r="M3" s="87" t="s">
        <v>37</v>
      </c>
      <c r="N3" s="87" t="s">
        <v>38</v>
      </c>
      <c r="O3" s="36" t="s">
        <v>39</v>
      </c>
      <c r="P3" s="39" t="s">
        <v>91</v>
      </c>
      <c r="Q3" s="88" t="s">
        <v>64</v>
      </c>
      <c r="R3" s="125" t="s">
        <v>92</v>
      </c>
      <c r="S3" s="126" t="s">
        <v>93</v>
      </c>
      <c r="T3" s="126" t="s">
        <v>94</v>
      </c>
      <c r="U3" s="127" t="s">
        <v>95</v>
      </c>
    </row>
    <row r="4" spans="1:21" ht="134.25" customHeight="1">
      <c r="A4" s="17">
        <v>1</v>
      </c>
      <c r="B4" s="18" t="s">
        <v>2</v>
      </c>
      <c r="C4" s="17" t="s">
        <v>22</v>
      </c>
      <c r="D4" s="43">
        <v>60</v>
      </c>
      <c r="E4" s="3">
        <v>33</v>
      </c>
      <c r="F4" s="43">
        <v>64</v>
      </c>
      <c r="G4" s="38">
        <v>100</v>
      </c>
      <c r="H4" s="38">
        <v>847</v>
      </c>
      <c r="I4" s="89">
        <v>50</v>
      </c>
      <c r="J4" s="90"/>
      <c r="K4" s="90"/>
      <c r="L4" s="110">
        <v>40</v>
      </c>
      <c r="M4" s="38">
        <v>60</v>
      </c>
      <c r="N4" s="38">
        <v>100</v>
      </c>
      <c r="O4" s="38">
        <v>1100</v>
      </c>
      <c r="P4" s="38">
        <v>2500</v>
      </c>
      <c r="Q4" s="39">
        <f>SUM(I4:P4)</f>
        <v>3850</v>
      </c>
    </row>
    <row r="5" spans="1:21" ht="119.25" customHeight="1">
      <c r="A5" s="3">
        <v>2</v>
      </c>
      <c r="B5" s="5" t="s">
        <v>5</v>
      </c>
      <c r="C5" s="3" t="s">
        <v>22</v>
      </c>
      <c r="D5" s="44">
        <v>40</v>
      </c>
      <c r="E5" s="3">
        <v>70</v>
      </c>
      <c r="F5" s="44">
        <v>64</v>
      </c>
      <c r="G5" s="38">
        <v>100</v>
      </c>
      <c r="H5" s="38">
        <v>0</v>
      </c>
      <c r="I5" s="89">
        <v>30</v>
      </c>
      <c r="J5" s="90"/>
      <c r="K5" s="90"/>
      <c r="L5" s="110">
        <v>10</v>
      </c>
      <c r="M5" s="38">
        <v>35</v>
      </c>
      <c r="N5" s="38">
        <v>90</v>
      </c>
      <c r="O5" s="38">
        <v>300</v>
      </c>
      <c r="P5" s="38">
        <v>2000</v>
      </c>
      <c r="Q5" s="39">
        <f>SUM(I5:P5)</f>
        <v>2465</v>
      </c>
    </row>
    <row r="6" spans="1:21" ht="59.25" customHeight="1">
      <c r="A6" s="17">
        <v>3</v>
      </c>
      <c r="B6" s="6" t="s">
        <v>1</v>
      </c>
      <c r="C6" s="3" t="s">
        <v>22</v>
      </c>
      <c r="D6" s="44">
        <v>0</v>
      </c>
      <c r="E6" s="3">
        <v>0</v>
      </c>
      <c r="F6" s="44">
        <v>8</v>
      </c>
      <c r="G6" s="38">
        <v>0</v>
      </c>
      <c r="H6" s="38">
        <v>0</v>
      </c>
      <c r="I6" s="89">
        <v>0</v>
      </c>
      <c r="J6" s="90"/>
      <c r="K6" s="90"/>
      <c r="L6" s="110">
        <v>0</v>
      </c>
      <c r="M6" s="38">
        <v>10</v>
      </c>
      <c r="N6" s="38">
        <v>0</v>
      </c>
      <c r="O6" s="38">
        <v>0</v>
      </c>
      <c r="P6" s="38">
        <v>0</v>
      </c>
      <c r="Q6" s="39">
        <f>SUM(I6:P6)</f>
        <v>10</v>
      </c>
    </row>
    <row r="7" spans="1:21" ht="149.25" customHeight="1">
      <c r="A7" s="3">
        <v>4</v>
      </c>
      <c r="B7" s="5" t="s">
        <v>6</v>
      </c>
      <c r="C7" s="3" t="s">
        <v>22</v>
      </c>
      <c r="D7" s="44">
        <v>50</v>
      </c>
      <c r="E7" s="3">
        <v>0</v>
      </c>
      <c r="F7" s="44">
        <v>0</v>
      </c>
      <c r="G7" s="38">
        <v>120</v>
      </c>
      <c r="H7" s="38">
        <v>0</v>
      </c>
      <c r="I7" s="89">
        <v>20</v>
      </c>
      <c r="J7" s="90"/>
      <c r="K7" s="90"/>
      <c r="L7" s="110">
        <v>10</v>
      </c>
      <c r="M7" s="38">
        <v>0</v>
      </c>
      <c r="N7" s="38">
        <v>150</v>
      </c>
      <c r="O7" s="38">
        <v>0</v>
      </c>
      <c r="P7" s="38">
        <v>500</v>
      </c>
      <c r="Q7" s="39">
        <f>SUM(I7:P7)</f>
        <v>680</v>
      </c>
    </row>
    <row r="8" spans="1:21" ht="204.75">
      <c r="A8" s="17">
        <v>5</v>
      </c>
      <c r="B8" s="6" t="s">
        <v>32</v>
      </c>
      <c r="C8" s="3" t="s">
        <v>22</v>
      </c>
      <c r="D8" s="44">
        <v>0</v>
      </c>
      <c r="E8" s="3">
        <v>0</v>
      </c>
      <c r="F8" s="44">
        <v>0</v>
      </c>
      <c r="G8" s="38">
        <v>100</v>
      </c>
      <c r="H8" s="38">
        <v>0</v>
      </c>
      <c r="I8" s="89">
        <v>0</v>
      </c>
      <c r="J8" s="90"/>
      <c r="K8" s="90"/>
      <c r="L8" s="110">
        <v>30</v>
      </c>
      <c r="M8" s="38">
        <v>10</v>
      </c>
      <c r="N8" s="38">
        <v>30</v>
      </c>
      <c r="O8" s="38">
        <v>100</v>
      </c>
      <c r="P8" s="38">
        <v>1000</v>
      </c>
      <c r="Q8" s="39">
        <f>SUM(I8:P8)</f>
        <v>1170</v>
      </c>
    </row>
    <row r="9" spans="1:21" ht="27.75" customHeight="1">
      <c r="A9" s="17">
        <v>6</v>
      </c>
      <c r="B9" s="6" t="s">
        <v>50</v>
      </c>
      <c r="C9" s="3" t="s">
        <v>22</v>
      </c>
      <c r="D9" s="44">
        <v>20</v>
      </c>
      <c r="E9" s="79">
        <v>0</v>
      </c>
      <c r="F9" s="67">
        <v>0</v>
      </c>
      <c r="G9" s="67">
        <v>0</v>
      </c>
      <c r="H9" s="67">
        <v>1478</v>
      </c>
      <c r="I9" s="89">
        <v>35</v>
      </c>
      <c r="J9" s="90"/>
      <c r="K9" s="90"/>
      <c r="L9" s="110">
        <v>0</v>
      </c>
      <c r="M9" s="38">
        <v>0</v>
      </c>
      <c r="N9" s="38">
        <v>0</v>
      </c>
      <c r="O9" s="38">
        <v>1600</v>
      </c>
      <c r="P9" s="38">
        <v>3000</v>
      </c>
      <c r="Q9" s="39">
        <f>SUM(I9:P9)</f>
        <v>4635</v>
      </c>
    </row>
    <row r="10" spans="1:21" ht="23.25" customHeight="1">
      <c r="A10" s="3">
        <v>7</v>
      </c>
      <c r="B10" s="60" t="s">
        <v>51</v>
      </c>
      <c r="C10" s="61" t="s">
        <v>22</v>
      </c>
      <c r="D10" s="62">
        <v>0</v>
      </c>
      <c r="E10" s="80">
        <v>0</v>
      </c>
      <c r="F10" s="63">
        <v>67</v>
      </c>
      <c r="G10" s="63">
        <v>0</v>
      </c>
      <c r="H10" s="63">
        <v>0</v>
      </c>
      <c r="I10" s="91">
        <v>0</v>
      </c>
      <c r="J10" s="90"/>
      <c r="K10" s="90"/>
      <c r="L10" s="110">
        <v>0</v>
      </c>
      <c r="M10" s="38">
        <v>50</v>
      </c>
      <c r="N10" s="38">
        <v>0</v>
      </c>
      <c r="O10" s="38">
        <v>0</v>
      </c>
      <c r="P10" s="38">
        <v>0</v>
      </c>
      <c r="Q10" s="39">
        <f>SUM(I10:P10)</f>
        <v>50</v>
      </c>
    </row>
    <row r="11" spans="1:21" ht="26.25" customHeight="1">
      <c r="A11" s="17">
        <v>8</v>
      </c>
      <c r="B11" s="68" t="s">
        <v>52</v>
      </c>
      <c r="C11" s="69" t="s">
        <v>22</v>
      </c>
      <c r="D11" s="70">
        <v>25</v>
      </c>
      <c r="E11" s="81">
        <v>0</v>
      </c>
      <c r="F11" s="71">
        <v>25</v>
      </c>
      <c r="G11" s="71">
        <v>0</v>
      </c>
      <c r="H11" s="71">
        <v>125</v>
      </c>
      <c r="I11" s="92">
        <v>20</v>
      </c>
      <c r="J11" s="90"/>
      <c r="K11" s="90"/>
      <c r="L11" s="110">
        <v>0</v>
      </c>
      <c r="M11" s="38">
        <v>25</v>
      </c>
      <c r="N11" s="38">
        <v>0</v>
      </c>
      <c r="O11" s="38">
        <v>300</v>
      </c>
      <c r="P11" s="38">
        <v>800</v>
      </c>
      <c r="Q11" s="39">
        <f>SUM(I11:P11)</f>
        <v>1145</v>
      </c>
    </row>
    <row r="12" spans="1:21" ht="26.25" customHeight="1">
      <c r="A12" s="3">
        <v>9</v>
      </c>
      <c r="B12" s="64" t="s">
        <v>61</v>
      </c>
      <c r="C12" s="65" t="s">
        <v>22</v>
      </c>
      <c r="D12" s="66">
        <v>0</v>
      </c>
      <c r="E12" s="79">
        <v>0</v>
      </c>
      <c r="F12" s="67">
        <v>0</v>
      </c>
      <c r="G12" s="67">
        <v>0</v>
      </c>
      <c r="H12" s="67">
        <v>335.4</v>
      </c>
      <c r="I12" s="93">
        <v>0</v>
      </c>
      <c r="J12" s="90"/>
      <c r="K12" s="90"/>
      <c r="L12" s="110">
        <v>20</v>
      </c>
      <c r="M12" s="38">
        <v>0</v>
      </c>
      <c r="N12" s="38">
        <v>0</v>
      </c>
      <c r="O12" s="38">
        <v>650</v>
      </c>
      <c r="P12" s="38">
        <v>2000</v>
      </c>
      <c r="Q12" s="39">
        <f>SUM(I12:P12)</f>
        <v>2670</v>
      </c>
    </row>
    <row r="13" spans="1:21" ht="26.25" customHeight="1">
      <c r="A13" s="17">
        <v>10</v>
      </c>
      <c r="B13" s="6" t="s">
        <v>53</v>
      </c>
      <c r="C13" s="3" t="s">
        <v>22</v>
      </c>
      <c r="D13" s="44">
        <v>0</v>
      </c>
      <c r="E13" s="40">
        <v>0</v>
      </c>
      <c r="F13" s="38">
        <v>0</v>
      </c>
      <c r="G13" s="38">
        <v>0</v>
      </c>
      <c r="H13" s="38">
        <v>79</v>
      </c>
      <c r="I13" s="89">
        <v>0</v>
      </c>
      <c r="J13" s="90"/>
      <c r="K13" s="90"/>
      <c r="L13" s="110">
        <v>0</v>
      </c>
      <c r="M13" s="38">
        <v>0</v>
      </c>
      <c r="N13" s="38">
        <v>0</v>
      </c>
      <c r="O13" s="38">
        <v>120</v>
      </c>
      <c r="P13" s="38">
        <v>2000</v>
      </c>
      <c r="Q13" s="39">
        <f>SUM(I13:P13)</f>
        <v>2120</v>
      </c>
    </row>
    <row r="14" spans="1:21" ht="26.25" customHeight="1">
      <c r="A14" s="3">
        <v>11</v>
      </c>
      <c r="B14" s="6" t="s">
        <v>54</v>
      </c>
      <c r="C14" s="3" t="s">
        <v>22</v>
      </c>
      <c r="D14" s="44">
        <v>0</v>
      </c>
      <c r="E14" s="40">
        <v>0</v>
      </c>
      <c r="F14" s="38">
        <v>0</v>
      </c>
      <c r="G14" s="38">
        <v>0</v>
      </c>
      <c r="H14" s="38">
        <v>105.1</v>
      </c>
      <c r="I14" s="89">
        <v>0</v>
      </c>
      <c r="J14" s="90"/>
      <c r="K14" s="90"/>
      <c r="L14" s="110">
        <v>0</v>
      </c>
      <c r="M14" s="38">
        <v>0</v>
      </c>
      <c r="N14" s="38">
        <v>0</v>
      </c>
      <c r="O14" s="38">
        <v>80</v>
      </c>
      <c r="P14" s="98">
        <v>2000</v>
      </c>
      <c r="Q14" s="39">
        <f>SUM(I14:P14)</f>
        <v>2080</v>
      </c>
    </row>
    <row r="15" spans="1:21" ht="26.25" customHeight="1">
      <c r="A15" s="84">
        <v>12</v>
      </c>
      <c r="B15" s="113" t="s">
        <v>83</v>
      </c>
      <c r="C15" s="82" t="s">
        <v>22</v>
      </c>
      <c r="D15" s="114"/>
      <c r="E15" s="115"/>
      <c r="F15" s="73"/>
      <c r="G15" s="84"/>
      <c r="H15" s="84"/>
      <c r="I15" s="116">
        <v>0</v>
      </c>
      <c r="J15" s="116"/>
      <c r="K15" s="116"/>
      <c r="L15" s="116">
        <v>0</v>
      </c>
      <c r="M15" s="116">
        <v>0</v>
      </c>
      <c r="N15" s="116">
        <v>0</v>
      </c>
      <c r="O15" s="116">
        <v>0</v>
      </c>
      <c r="P15" s="117">
        <v>2000</v>
      </c>
      <c r="Q15" s="83">
        <f>SUM(I15:P15)</f>
        <v>2000</v>
      </c>
    </row>
    <row r="16" spans="1:21" ht="26.25" customHeight="1">
      <c r="A16" s="84">
        <v>13</v>
      </c>
      <c r="B16" s="113" t="s">
        <v>84</v>
      </c>
      <c r="C16" s="82" t="s">
        <v>22</v>
      </c>
      <c r="D16" s="114"/>
      <c r="E16" s="115"/>
      <c r="F16" s="73"/>
      <c r="G16" s="84"/>
      <c r="H16" s="84"/>
      <c r="I16" s="116">
        <v>0</v>
      </c>
      <c r="J16" s="116"/>
      <c r="K16" s="116"/>
      <c r="L16" s="116">
        <v>0</v>
      </c>
      <c r="M16" s="116">
        <v>0</v>
      </c>
      <c r="N16" s="116">
        <v>0</v>
      </c>
      <c r="O16" s="116">
        <v>0</v>
      </c>
      <c r="P16" s="117">
        <v>2000</v>
      </c>
      <c r="Q16" s="83">
        <f>SUM(I16:P16)</f>
        <v>2000</v>
      </c>
    </row>
    <row r="17" spans="1:17" ht="26.25" customHeight="1">
      <c r="A17" s="84">
        <v>14</v>
      </c>
      <c r="B17" s="113" t="s">
        <v>85</v>
      </c>
      <c r="C17" s="82" t="s">
        <v>22</v>
      </c>
      <c r="D17" s="114"/>
      <c r="E17" s="115"/>
      <c r="F17" s="73"/>
      <c r="G17" s="84"/>
      <c r="H17" s="84"/>
      <c r="I17" s="116">
        <v>0</v>
      </c>
      <c r="J17" s="116"/>
      <c r="K17" s="116"/>
      <c r="L17" s="116">
        <v>0</v>
      </c>
      <c r="M17" s="116">
        <v>0</v>
      </c>
      <c r="N17" s="116">
        <v>0</v>
      </c>
      <c r="O17" s="116">
        <v>0</v>
      </c>
      <c r="P17" s="117">
        <v>2000</v>
      </c>
      <c r="Q17" s="83">
        <f>SUM(I17:P17)</f>
        <v>2000</v>
      </c>
    </row>
    <row r="18" spans="1:17" ht="35.25" customHeight="1">
      <c r="A18" s="84">
        <v>15</v>
      </c>
      <c r="B18" s="118" t="s">
        <v>89</v>
      </c>
      <c r="C18" s="82" t="s">
        <v>22</v>
      </c>
      <c r="D18" s="73"/>
      <c r="E18" s="115"/>
      <c r="F18" s="119"/>
      <c r="G18" s="120"/>
      <c r="H18" s="84"/>
      <c r="I18" s="116">
        <v>0</v>
      </c>
      <c r="J18" s="116"/>
      <c r="K18" s="116"/>
      <c r="L18" s="116">
        <v>0</v>
      </c>
      <c r="M18" s="116">
        <v>0</v>
      </c>
      <c r="N18" s="116">
        <v>0</v>
      </c>
      <c r="O18" s="116">
        <v>50</v>
      </c>
      <c r="P18" s="84">
        <v>1000</v>
      </c>
      <c r="Q18" s="83">
        <f>SUM(I18:P18)</f>
        <v>1050</v>
      </c>
    </row>
    <row r="20" spans="1:17">
      <c r="B20" s="74"/>
      <c r="C20" s="75"/>
      <c r="D20" s="75"/>
      <c r="E20" s="76"/>
      <c r="F20" s="59"/>
    </row>
    <row r="21" spans="1:17">
      <c r="B21" s="75"/>
      <c r="C21" s="75"/>
      <c r="D21" s="75"/>
      <c r="E21" s="76"/>
      <c r="F21" s="59"/>
    </row>
    <row r="22" spans="1:17">
      <c r="B22" s="75"/>
      <c r="C22" s="75"/>
      <c r="D22" s="75"/>
      <c r="E22" s="76"/>
      <c r="F22" s="59"/>
    </row>
    <row r="23" spans="1:17">
      <c r="B23" s="75"/>
      <c r="C23" s="75"/>
      <c r="D23" s="75"/>
      <c r="E23" s="76"/>
      <c r="F23" s="59"/>
    </row>
    <row r="24" spans="1:17">
      <c r="B24" s="77"/>
      <c r="C24" s="75"/>
      <c r="D24" s="75"/>
      <c r="E24" s="76"/>
      <c r="F24" s="59"/>
    </row>
    <row r="25" spans="1:17">
      <c r="B25" s="75"/>
      <c r="C25" s="75"/>
      <c r="D25" s="75"/>
      <c r="E25" s="76"/>
      <c r="F25" s="59"/>
    </row>
    <row r="26" spans="1:17">
      <c r="B26" s="58"/>
      <c r="C26" s="58"/>
      <c r="D26" s="58"/>
      <c r="E26" s="78"/>
      <c r="F26" s="59"/>
    </row>
    <row r="52" spans="1:1">
      <c r="A52" t="s">
        <v>21</v>
      </c>
    </row>
  </sheetData>
  <sheetProtection insertColumns="0" insertRows="0" deleteColumns="0" deleteRows="0"/>
  <mergeCells count="1">
    <mergeCell ref="A1:B1"/>
  </mergeCells>
  <pageMargins left="0.23622047244094491" right="0.23622047244094491" top="0.74803149606299213" bottom="0.7480314960629921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sheetPr>
  <dimension ref="A1:U53"/>
  <sheetViews>
    <sheetView workbookViewId="0">
      <selection activeCell="I1" sqref="I1:P1048576"/>
    </sheetView>
  </sheetViews>
  <sheetFormatPr defaultRowHeight="15"/>
  <cols>
    <col min="1" max="1" width="5" style="24" customWidth="1"/>
    <col min="2" max="2" width="47.140625" customWidth="1"/>
    <col min="3" max="3" width="11.140625" customWidth="1"/>
    <col min="4" max="4" width="11.140625" hidden="1" customWidth="1"/>
    <col min="5" max="5" width="12" hidden="1" customWidth="1"/>
    <col min="6" max="6" width="10.42578125" style="20" hidden="1" customWidth="1"/>
    <col min="7" max="7" width="10.42578125" style="24" hidden="1" customWidth="1"/>
    <col min="8" max="8" width="11" style="24" hidden="1" customWidth="1"/>
    <col min="9" max="9" width="0" style="24" hidden="1" customWidth="1"/>
    <col min="10" max="11" width="0" hidden="1" customWidth="1"/>
    <col min="12" max="12" width="13.42578125" hidden="1" customWidth="1"/>
    <col min="13" max="13" width="12.140625" hidden="1" customWidth="1"/>
    <col min="14" max="14" width="11.85546875" hidden="1" customWidth="1"/>
    <col min="15" max="15" width="10.5703125" hidden="1" customWidth="1"/>
    <col min="16" max="16" width="0" hidden="1" customWidth="1"/>
    <col min="17" max="17" width="17.7109375" customWidth="1"/>
    <col min="18" max="18" width="16.7109375" customWidth="1"/>
  </cols>
  <sheetData>
    <row r="1" spans="1:21">
      <c r="A1" s="123" t="s">
        <v>67</v>
      </c>
      <c r="B1" s="123"/>
    </row>
    <row r="2" spans="1:21">
      <c r="A2" s="124"/>
      <c r="B2" s="124"/>
      <c r="C2" s="124"/>
      <c r="D2" s="124"/>
      <c r="E2" s="124"/>
      <c r="F2" s="124"/>
      <c r="G2" s="124"/>
      <c r="H2" s="124"/>
    </row>
    <row r="3" spans="1:21">
      <c r="A3" s="86"/>
      <c r="B3" s="26"/>
      <c r="C3" s="25"/>
      <c r="D3" s="28"/>
      <c r="E3" s="28"/>
      <c r="F3" s="19"/>
    </row>
    <row r="4" spans="1:21" ht="84">
      <c r="A4" s="10" t="s">
        <v>24</v>
      </c>
      <c r="B4" s="11" t="s">
        <v>33</v>
      </c>
      <c r="C4" s="23" t="s">
        <v>23</v>
      </c>
      <c r="D4" s="23" t="s">
        <v>35</v>
      </c>
      <c r="E4" s="34" t="s">
        <v>36</v>
      </c>
      <c r="F4" s="35" t="s">
        <v>37</v>
      </c>
      <c r="G4" s="36" t="s">
        <v>38</v>
      </c>
      <c r="H4" s="10" t="s">
        <v>39</v>
      </c>
      <c r="I4" s="10" t="s">
        <v>35</v>
      </c>
      <c r="L4" s="34" t="s">
        <v>36</v>
      </c>
      <c r="M4" s="87" t="s">
        <v>37</v>
      </c>
      <c r="N4" s="87" t="s">
        <v>38</v>
      </c>
      <c r="O4" s="36" t="s">
        <v>39</v>
      </c>
      <c r="P4" s="39" t="s">
        <v>91</v>
      </c>
      <c r="Q4" s="39" t="s">
        <v>64</v>
      </c>
      <c r="R4" s="125" t="s">
        <v>92</v>
      </c>
      <c r="S4" s="126" t="s">
        <v>93</v>
      </c>
      <c r="T4" s="126" t="s">
        <v>94</v>
      </c>
      <c r="U4" s="127" t="s">
        <v>95</v>
      </c>
    </row>
    <row r="5" spans="1:21" ht="195" customHeight="1">
      <c r="A5" s="3">
        <v>1</v>
      </c>
      <c r="B5" s="8" t="s">
        <v>20</v>
      </c>
      <c r="C5" s="3" t="s">
        <v>22</v>
      </c>
      <c r="D5" s="44">
        <v>0</v>
      </c>
      <c r="E5" s="3">
        <v>0</v>
      </c>
      <c r="F5" s="44">
        <v>0</v>
      </c>
      <c r="G5" s="41">
        <v>0</v>
      </c>
      <c r="H5" s="38">
        <v>127</v>
      </c>
      <c r="I5" s="89">
        <v>0</v>
      </c>
      <c r="J5" s="90"/>
      <c r="K5" s="90"/>
      <c r="L5" s="110">
        <v>0</v>
      </c>
      <c r="M5" s="38">
        <v>0</v>
      </c>
      <c r="N5" s="38">
        <v>0</v>
      </c>
      <c r="O5" s="38">
        <v>180</v>
      </c>
      <c r="P5" s="38">
        <v>1000</v>
      </c>
      <c r="Q5" s="39">
        <f>SUM(I5:P5)</f>
        <v>1180</v>
      </c>
    </row>
    <row r="6" spans="1:21" ht="186" hidden="1" customHeight="1">
      <c r="A6" s="51">
        <v>2</v>
      </c>
      <c r="B6" s="52" t="s">
        <v>29</v>
      </c>
      <c r="C6" s="51" t="s">
        <v>22</v>
      </c>
      <c r="D6" s="53">
        <v>0</v>
      </c>
      <c r="E6" s="51">
        <v>0</v>
      </c>
      <c r="F6" s="53">
        <v>0</v>
      </c>
      <c r="G6" s="54">
        <v>0</v>
      </c>
      <c r="H6" s="55">
        <v>0</v>
      </c>
      <c r="I6" s="107"/>
      <c r="J6" s="90"/>
      <c r="K6" s="90"/>
      <c r="L6" s="110"/>
      <c r="M6" s="38"/>
      <c r="N6" s="38"/>
      <c r="O6" s="38"/>
      <c r="P6" s="38"/>
      <c r="Q6" s="39">
        <f t="shared" ref="Q6:Q38" si="0">SUM(I6:P6)</f>
        <v>0</v>
      </c>
    </row>
    <row r="7" spans="1:21" ht="141.75" hidden="1">
      <c r="A7" s="51">
        <v>3</v>
      </c>
      <c r="B7" s="52" t="s">
        <v>27</v>
      </c>
      <c r="C7" s="51" t="s">
        <v>22</v>
      </c>
      <c r="D7" s="53">
        <v>0</v>
      </c>
      <c r="E7" s="51">
        <v>0</v>
      </c>
      <c r="F7" s="53"/>
      <c r="G7" s="54">
        <v>0</v>
      </c>
      <c r="H7" s="55">
        <v>0</v>
      </c>
      <c r="I7" s="107"/>
      <c r="J7" s="90"/>
      <c r="K7" s="90"/>
      <c r="L7" s="110"/>
      <c r="M7" s="38"/>
      <c r="N7" s="38"/>
      <c r="O7" s="38"/>
      <c r="P7" s="38"/>
      <c r="Q7" s="39">
        <f t="shared" si="0"/>
        <v>0</v>
      </c>
    </row>
    <row r="8" spans="1:21" ht="141.75" hidden="1">
      <c r="A8" s="51">
        <v>4</v>
      </c>
      <c r="B8" s="52" t="s">
        <v>25</v>
      </c>
      <c r="C8" s="51" t="s">
        <v>22</v>
      </c>
      <c r="D8" s="53"/>
      <c r="E8" s="51"/>
      <c r="F8" s="53"/>
      <c r="G8" s="54">
        <v>0</v>
      </c>
      <c r="H8" s="55">
        <v>0</v>
      </c>
      <c r="I8" s="107"/>
      <c r="J8" s="90"/>
      <c r="K8" s="90"/>
      <c r="L8" s="110"/>
      <c r="M8" s="38"/>
      <c r="N8" s="38"/>
      <c r="O8" s="38"/>
      <c r="P8" s="38"/>
      <c r="Q8" s="39">
        <f t="shared" si="0"/>
        <v>0</v>
      </c>
    </row>
    <row r="9" spans="1:21" ht="141.75">
      <c r="A9" s="3">
        <v>2</v>
      </c>
      <c r="B9" s="8" t="s">
        <v>26</v>
      </c>
      <c r="C9" s="3" t="s">
        <v>22</v>
      </c>
      <c r="D9" s="44">
        <v>0</v>
      </c>
      <c r="E9" s="3">
        <v>0</v>
      </c>
      <c r="F9" s="44"/>
      <c r="G9" s="41">
        <v>0</v>
      </c>
      <c r="H9" s="38">
        <v>286</v>
      </c>
      <c r="I9" s="89">
        <v>0</v>
      </c>
      <c r="J9" s="90"/>
      <c r="K9" s="90"/>
      <c r="L9" s="110">
        <v>0</v>
      </c>
      <c r="M9" s="38">
        <v>0</v>
      </c>
      <c r="N9" s="38">
        <v>0</v>
      </c>
      <c r="O9" s="38">
        <v>100</v>
      </c>
      <c r="P9" s="38">
        <v>0</v>
      </c>
      <c r="Q9" s="39">
        <f t="shared" si="0"/>
        <v>100</v>
      </c>
    </row>
    <row r="10" spans="1:21" ht="189">
      <c r="A10" s="3">
        <v>3</v>
      </c>
      <c r="B10" s="6" t="s">
        <v>31</v>
      </c>
      <c r="C10" s="3" t="s">
        <v>22</v>
      </c>
      <c r="D10" s="44">
        <v>0</v>
      </c>
      <c r="E10" s="3">
        <v>0</v>
      </c>
      <c r="F10" s="44">
        <v>11</v>
      </c>
      <c r="G10" s="41">
        <v>0</v>
      </c>
      <c r="H10" s="38">
        <v>202</v>
      </c>
      <c r="I10" s="89">
        <v>0</v>
      </c>
      <c r="J10" s="90"/>
      <c r="K10" s="90"/>
      <c r="L10" s="110">
        <v>0</v>
      </c>
      <c r="M10" s="38">
        <v>8</v>
      </c>
      <c r="N10" s="38">
        <v>0</v>
      </c>
      <c r="O10" s="38">
        <v>15</v>
      </c>
      <c r="P10" s="38">
        <v>100</v>
      </c>
      <c r="Q10" s="39">
        <f t="shared" si="0"/>
        <v>123</v>
      </c>
    </row>
    <row r="11" spans="1:21" ht="204.75">
      <c r="A11" s="3">
        <v>4</v>
      </c>
      <c r="B11" s="6" t="s">
        <v>30</v>
      </c>
      <c r="C11" s="3" t="s">
        <v>22</v>
      </c>
      <c r="D11" s="44">
        <v>10</v>
      </c>
      <c r="E11" s="3">
        <v>0</v>
      </c>
      <c r="F11" s="44">
        <v>0</v>
      </c>
      <c r="G11" s="41">
        <v>0</v>
      </c>
      <c r="H11" s="38">
        <v>0</v>
      </c>
      <c r="I11" s="89">
        <v>5</v>
      </c>
      <c r="J11" s="90"/>
      <c r="K11" s="90"/>
      <c r="L11" s="110">
        <v>0</v>
      </c>
      <c r="M11" s="38">
        <v>5</v>
      </c>
      <c r="N11" s="38">
        <v>0</v>
      </c>
      <c r="O11" s="38">
        <v>5</v>
      </c>
      <c r="P11" s="38">
        <v>100</v>
      </c>
      <c r="Q11" s="39">
        <f t="shared" si="0"/>
        <v>115</v>
      </c>
    </row>
    <row r="12" spans="1:21" ht="173.25">
      <c r="A12" s="3">
        <v>5</v>
      </c>
      <c r="B12" s="8" t="s">
        <v>9</v>
      </c>
      <c r="C12" s="3" t="s">
        <v>22</v>
      </c>
      <c r="D12" s="44">
        <v>0</v>
      </c>
      <c r="E12" s="3">
        <v>17.600000000000001</v>
      </c>
      <c r="F12" s="44">
        <v>9</v>
      </c>
      <c r="G12" s="41">
        <v>0</v>
      </c>
      <c r="H12" s="38">
        <v>6</v>
      </c>
      <c r="I12" s="89">
        <v>0</v>
      </c>
      <c r="J12" s="90"/>
      <c r="K12" s="90"/>
      <c r="L12" s="110">
        <v>10</v>
      </c>
      <c r="M12" s="38">
        <v>7</v>
      </c>
      <c r="N12" s="38">
        <v>0</v>
      </c>
      <c r="O12" s="38">
        <v>20</v>
      </c>
      <c r="P12" s="38">
        <v>100</v>
      </c>
      <c r="Q12" s="39">
        <f t="shared" si="0"/>
        <v>137</v>
      </c>
    </row>
    <row r="13" spans="1:21" ht="236.25">
      <c r="A13" s="3">
        <v>6</v>
      </c>
      <c r="B13" s="12" t="s">
        <v>0</v>
      </c>
      <c r="C13" s="3" t="s">
        <v>22</v>
      </c>
      <c r="D13" s="44">
        <v>20</v>
      </c>
      <c r="E13" s="3">
        <v>0</v>
      </c>
      <c r="F13" s="44">
        <v>3</v>
      </c>
      <c r="G13" s="41">
        <v>0</v>
      </c>
      <c r="H13" s="38">
        <v>0</v>
      </c>
      <c r="I13" s="89">
        <v>0</v>
      </c>
      <c r="J13" s="90"/>
      <c r="K13" s="90"/>
      <c r="L13" s="110">
        <v>0</v>
      </c>
      <c r="M13" s="38">
        <v>0</v>
      </c>
      <c r="N13" s="38">
        <v>0</v>
      </c>
      <c r="O13" s="38">
        <v>10</v>
      </c>
      <c r="P13" s="38">
        <v>100</v>
      </c>
      <c r="Q13" s="39">
        <f t="shared" si="0"/>
        <v>110</v>
      </c>
    </row>
    <row r="14" spans="1:21" ht="126">
      <c r="A14" s="3">
        <v>7</v>
      </c>
      <c r="B14" s="8" t="s">
        <v>10</v>
      </c>
      <c r="C14" s="3" t="s">
        <v>22</v>
      </c>
      <c r="D14" s="45">
        <v>9</v>
      </c>
      <c r="E14" s="3">
        <v>25</v>
      </c>
      <c r="F14" s="44">
        <v>16</v>
      </c>
      <c r="G14" s="41">
        <v>25</v>
      </c>
      <c r="H14" s="38">
        <v>87</v>
      </c>
      <c r="I14" s="89">
        <v>35</v>
      </c>
      <c r="J14" s="94"/>
      <c r="K14" s="90"/>
      <c r="L14" s="110">
        <v>36</v>
      </c>
      <c r="M14" s="38">
        <v>35</v>
      </c>
      <c r="N14" s="38">
        <v>40</v>
      </c>
      <c r="O14" s="38">
        <v>20</v>
      </c>
      <c r="P14" s="38">
        <v>0</v>
      </c>
      <c r="Q14" s="39">
        <f t="shared" si="0"/>
        <v>166</v>
      </c>
    </row>
    <row r="15" spans="1:21" ht="173.25">
      <c r="A15" s="3">
        <v>8</v>
      </c>
      <c r="B15" s="12" t="s">
        <v>11</v>
      </c>
      <c r="C15" s="3" t="s">
        <v>22</v>
      </c>
      <c r="D15" s="44">
        <v>0</v>
      </c>
      <c r="E15" s="3">
        <v>11</v>
      </c>
      <c r="F15" s="44">
        <v>0</v>
      </c>
      <c r="G15" s="41">
        <v>7</v>
      </c>
      <c r="H15" s="38">
        <v>0</v>
      </c>
      <c r="I15" s="89">
        <v>0</v>
      </c>
      <c r="J15" s="90"/>
      <c r="K15" s="90"/>
      <c r="L15" s="110">
        <v>5</v>
      </c>
      <c r="M15" s="38">
        <v>4</v>
      </c>
      <c r="N15" s="38">
        <v>5</v>
      </c>
      <c r="O15" s="38">
        <v>5</v>
      </c>
      <c r="P15" s="38">
        <v>1000</v>
      </c>
      <c r="Q15" s="39">
        <f t="shared" si="0"/>
        <v>1019</v>
      </c>
    </row>
    <row r="16" spans="1:21" ht="204.75">
      <c r="A16" s="3">
        <v>9</v>
      </c>
      <c r="B16" s="6" t="s">
        <v>28</v>
      </c>
      <c r="C16" s="3" t="s">
        <v>22</v>
      </c>
      <c r="D16" s="44">
        <v>0</v>
      </c>
      <c r="E16" s="3">
        <v>2.5</v>
      </c>
      <c r="F16" s="44">
        <v>0</v>
      </c>
      <c r="G16" s="41">
        <v>10</v>
      </c>
      <c r="H16" s="38">
        <v>0</v>
      </c>
      <c r="I16" s="89">
        <v>10</v>
      </c>
      <c r="J16" s="90"/>
      <c r="K16" s="90"/>
      <c r="L16" s="110">
        <v>10</v>
      </c>
      <c r="M16" s="38">
        <v>4</v>
      </c>
      <c r="N16" s="38">
        <v>5</v>
      </c>
      <c r="O16" s="38">
        <v>5</v>
      </c>
      <c r="P16" s="38">
        <v>0</v>
      </c>
      <c r="Q16" s="39">
        <f t="shared" si="0"/>
        <v>34</v>
      </c>
    </row>
    <row r="17" spans="1:17" ht="173.25">
      <c r="A17" s="3">
        <v>10</v>
      </c>
      <c r="B17" s="8" t="s">
        <v>12</v>
      </c>
      <c r="C17" s="3" t="s">
        <v>22</v>
      </c>
      <c r="D17" s="44">
        <v>10</v>
      </c>
      <c r="E17" s="3">
        <v>2.5</v>
      </c>
      <c r="F17" s="44">
        <v>0</v>
      </c>
      <c r="G17" s="41">
        <v>0</v>
      </c>
      <c r="H17" s="38">
        <v>5</v>
      </c>
      <c r="I17" s="89">
        <v>0</v>
      </c>
      <c r="J17" s="90"/>
      <c r="K17" s="90"/>
      <c r="L17" s="110">
        <v>5</v>
      </c>
      <c r="M17" s="38">
        <v>4</v>
      </c>
      <c r="N17" s="38">
        <v>3</v>
      </c>
      <c r="O17" s="38">
        <v>5</v>
      </c>
      <c r="P17" s="38">
        <v>100</v>
      </c>
      <c r="Q17" s="39">
        <f t="shared" si="0"/>
        <v>117</v>
      </c>
    </row>
    <row r="18" spans="1:17" ht="173.25">
      <c r="A18" s="3">
        <v>11</v>
      </c>
      <c r="B18" s="8" t="s">
        <v>13</v>
      </c>
      <c r="C18" s="3" t="s">
        <v>22</v>
      </c>
      <c r="D18" s="44">
        <v>15</v>
      </c>
      <c r="E18" s="3">
        <v>2.5</v>
      </c>
      <c r="F18" s="44">
        <v>4</v>
      </c>
      <c r="G18" s="41">
        <v>8</v>
      </c>
      <c r="H18" s="38">
        <v>4</v>
      </c>
      <c r="I18" s="89">
        <v>15</v>
      </c>
      <c r="J18" s="90"/>
      <c r="K18" s="90"/>
      <c r="L18" s="110">
        <v>3</v>
      </c>
      <c r="M18" s="38">
        <v>6</v>
      </c>
      <c r="N18" s="38">
        <v>5</v>
      </c>
      <c r="O18" s="38">
        <v>5</v>
      </c>
      <c r="P18" s="38">
        <v>100</v>
      </c>
      <c r="Q18" s="39">
        <f t="shared" si="0"/>
        <v>134</v>
      </c>
    </row>
    <row r="19" spans="1:17" ht="157.5">
      <c r="A19" s="3">
        <v>12</v>
      </c>
      <c r="B19" s="6" t="s">
        <v>14</v>
      </c>
      <c r="C19" s="3" t="s">
        <v>22</v>
      </c>
      <c r="D19" s="44">
        <v>5</v>
      </c>
      <c r="E19" s="3">
        <v>5</v>
      </c>
      <c r="F19" s="44">
        <v>2</v>
      </c>
      <c r="G19" s="41">
        <v>8</v>
      </c>
      <c r="H19" s="38">
        <v>0</v>
      </c>
      <c r="I19" s="89">
        <v>5</v>
      </c>
      <c r="J19" s="90"/>
      <c r="K19" s="90"/>
      <c r="L19" s="110">
        <v>3</v>
      </c>
      <c r="M19" s="38">
        <v>6</v>
      </c>
      <c r="N19" s="38">
        <v>5</v>
      </c>
      <c r="O19" s="38">
        <v>5</v>
      </c>
      <c r="P19" s="38">
        <v>100</v>
      </c>
      <c r="Q19" s="39">
        <f t="shared" si="0"/>
        <v>124</v>
      </c>
    </row>
    <row r="20" spans="1:17" ht="173.25">
      <c r="A20" s="3">
        <v>13</v>
      </c>
      <c r="B20" s="8" t="s">
        <v>15</v>
      </c>
      <c r="C20" s="3" t="s">
        <v>22</v>
      </c>
      <c r="D20" s="44">
        <v>10</v>
      </c>
      <c r="E20" s="3">
        <v>0</v>
      </c>
      <c r="F20" s="44">
        <v>0</v>
      </c>
      <c r="G20" s="41">
        <v>10</v>
      </c>
      <c r="H20" s="38">
        <v>4</v>
      </c>
      <c r="I20" s="89">
        <v>5</v>
      </c>
      <c r="J20" s="90"/>
      <c r="K20" s="90"/>
      <c r="L20" s="110">
        <v>3</v>
      </c>
      <c r="M20" s="38">
        <v>5</v>
      </c>
      <c r="N20" s="38">
        <v>5</v>
      </c>
      <c r="O20" s="38">
        <v>5</v>
      </c>
      <c r="P20" s="38">
        <v>100</v>
      </c>
      <c r="Q20" s="39">
        <f t="shared" si="0"/>
        <v>123</v>
      </c>
    </row>
    <row r="21" spans="1:17" ht="189">
      <c r="A21" s="3">
        <v>14</v>
      </c>
      <c r="B21" s="12" t="s">
        <v>16</v>
      </c>
      <c r="C21" s="3" t="s">
        <v>22</v>
      </c>
      <c r="D21" s="44">
        <v>0</v>
      </c>
      <c r="E21" s="3">
        <v>0</v>
      </c>
      <c r="F21" s="44">
        <v>0</v>
      </c>
      <c r="G21" s="41">
        <v>0</v>
      </c>
      <c r="H21" s="38">
        <v>43</v>
      </c>
      <c r="I21" s="89">
        <v>0</v>
      </c>
      <c r="J21" s="90"/>
      <c r="K21" s="90"/>
      <c r="L21" s="110">
        <v>0</v>
      </c>
      <c r="M21" s="38">
        <v>0</v>
      </c>
      <c r="N21" s="38">
        <v>3</v>
      </c>
      <c r="O21" s="38">
        <v>15</v>
      </c>
      <c r="P21" s="38">
        <v>100</v>
      </c>
      <c r="Q21" s="39">
        <f t="shared" si="0"/>
        <v>118</v>
      </c>
    </row>
    <row r="22" spans="1:17" ht="189" hidden="1">
      <c r="A22" s="51">
        <v>18</v>
      </c>
      <c r="B22" s="56" t="s">
        <v>17</v>
      </c>
      <c r="C22" s="51" t="s">
        <v>22</v>
      </c>
      <c r="D22" s="53">
        <v>0</v>
      </c>
      <c r="E22" s="51">
        <v>0</v>
      </c>
      <c r="F22" s="53">
        <v>0</v>
      </c>
      <c r="G22" s="54">
        <v>0</v>
      </c>
      <c r="H22" s="55">
        <v>0</v>
      </c>
      <c r="I22" s="107"/>
      <c r="J22" s="90"/>
      <c r="K22" s="90"/>
      <c r="L22" s="110"/>
      <c r="M22" s="38"/>
      <c r="N22" s="38"/>
      <c r="O22" s="38"/>
      <c r="P22" s="38"/>
      <c r="Q22" s="39">
        <f t="shared" si="0"/>
        <v>0</v>
      </c>
    </row>
    <row r="23" spans="1:17" ht="189">
      <c r="A23" s="3">
        <v>15</v>
      </c>
      <c r="B23" s="12" t="s">
        <v>18</v>
      </c>
      <c r="C23" s="3" t="s">
        <v>22</v>
      </c>
      <c r="D23" s="44">
        <v>0</v>
      </c>
      <c r="E23" s="3">
        <v>2.5</v>
      </c>
      <c r="F23" s="44">
        <v>0</v>
      </c>
      <c r="G23" s="41">
        <v>0</v>
      </c>
      <c r="H23" s="38">
        <v>0</v>
      </c>
      <c r="I23" s="89">
        <v>0</v>
      </c>
      <c r="J23" s="90"/>
      <c r="K23" s="90"/>
      <c r="L23" s="110">
        <v>3</v>
      </c>
      <c r="M23" s="38">
        <v>5</v>
      </c>
      <c r="N23" s="38">
        <v>3</v>
      </c>
      <c r="O23" s="38">
        <v>10</v>
      </c>
      <c r="P23" s="38">
        <v>100</v>
      </c>
      <c r="Q23" s="39">
        <f t="shared" si="0"/>
        <v>121</v>
      </c>
    </row>
    <row r="24" spans="1:17" ht="126" hidden="1">
      <c r="A24" s="51">
        <v>20</v>
      </c>
      <c r="B24" s="57" t="s">
        <v>19</v>
      </c>
      <c r="C24" s="3" t="s">
        <v>22</v>
      </c>
      <c r="D24" s="53">
        <v>0</v>
      </c>
      <c r="E24" s="51">
        <v>0</v>
      </c>
      <c r="F24" s="53">
        <v>0</v>
      </c>
      <c r="G24" s="54">
        <v>0</v>
      </c>
      <c r="H24" s="55">
        <v>0</v>
      </c>
      <c r="I24" s="89"/>
      <c r="J24" s="90"/>
      <c r="K24" s="90"/>
      <c r="L24" s="110"/>
      <c r="M24" s="38"/>
      <c r="N24" s="38"/>
      <c r="O24" s="38"/>
      <c r="P24" s="38"/>
      <c r="Q24" s="39">
        <f t="shared" si="0"/>
        <v>0</v>
      </c>
    </row>
    <row r="25" spans="1:17" ht="27.75" hidden="1" customHeight="1">
      <c r="A25" s="38"/>
      <c r="B25" s="30" t="s">
        <v>34</v>
      </c>
      <c r="C25" s="51" t="s">
        <v>22</v>
      </c>
      <c r="D25" s="37"/>
      <c r="E25" s="37"/>
      <c r="F25" s="37"/>
      <c r="G25" s="39"/>
      <c r="H25" s="38"/>
      <c r="I25" s="107"/>
      <c r="J25" s="90"/>
      <c r="K25" s="90"/>
      <c r="L25" s="110"/>
      <c r="M25" s="38"/>
      <c r="N25" s="38"/>
      <c r="O25" s="38"/>
      <c r="P25" s="38"/>
      <c r="Q25" s="39">
        <f t="shared" si="0"/>
        <v>0</v>
      </c>
    </row>
    <row r="26" spans="1:17" ht="21.75" customHeight="1">
      <c r="A26" s="38">
        <v>16</v>
      </c>
      <c r="B26" s="73" t="s">
        <v>40</v>
      </c>
      <c r="C26" s="82" t="s">
        <v>22</v>
      </c>
      <c r="D26" s="84">
        <v>10</v>
      </c>
      <c r="E26" s="84">
        <v>0</v>
      </c>
      <c r="F26" s="84">
        <v>0</v>
      </c>
      <c r="G26" s="83">
        <v>0</v>
      </c>
      <c r="H26" s="84">
        <v>0</v>
      </c>
      <c r="I26" s="89">
        <v>10</v>
      </c>
      <c r="J26" s="90"/>
      <c r="K26" s="90"/>
      <c r="L26" s="110">
        <v>3</v>
      </c>
      <c r="M26" s="38">
        <v>3</v>
      </c>
      <c r="N26" s="38">
        <v>5</v>
      </c>
      <c r="O26" s="38">
        <v>10</v>
      </c>
      <c r="P26" s="38">
        <v>200</v>
      </c>
      <c r="Q26" s="39">
        <f t="shared" si="0"/>
        <v>231</v>
      </c>
    </row>
    <row r="27" spans="1:17" ht="25.5" customHeight="1">
      <c r="A27" s="38">
        <v>17</v>
      </c>
      <c r="B27" s="85" t="s">
        <v>45</v>
      </c>
      <c r="C27" s="82" t="s">
        <v>22</v>
      </c>
      <c r="D27" s="84">
        <v>0</v>
      </c>
      <c r="E27" s="84">
        <v>0</v>
      </c>
      <c r="F27" s="84">
        <v>3</v>
      </c>
      <c r="G27" s="83">
        <v>0</v>
      </c>
      <c r="H27" s="84">
        <v>0</v>
      </c>
      <c r="I27" s="108">
        <v>5</v>
      </c>
      <c r="J27" s="90"/>
      <c r="K27" s="90"/>
      <c r="L27" s="110">
        <v>4</v>
      </c>
      <c r="M27" s="38">
        <v>2</v>
      </c>
      <c r="N27" s="38">
        <v>0</v>
      </c>
      <c r="O27" s="38">
        <v>10</v>
      </c>
      <c r="P27" s="38">
        <v>100</v>
      </c>
      <c r="Q27" s="39">
        <f t="shared" si="0"/>
        <v>121</v>
      </c>
    </row>
    <row r="28" spans="1:17" ht="24.75" customHeight="1">
      <c r="A28" s="38">
        <v>18</v>
      </c>
      <c r="B28" s="73" t="s">
        <v>41</v>
      </c>
      <c r="C28" s="82" t="s">
        <v>22</v>
      </c>
      <c r="D28" s="84">
        <v>0</v>
      </c>
      <c r="E28" s="84">
        <v>0</v>
      </c>
      <c r="F28" s="84">
        <v>2</v>
      </c>
      <c r="G28" s="83">
        <v>0</v>
      </c>
      <c r="H28" s="84">
        <v>0</v>
      </c>
      <c r="I28" s="108">
        <v>0</v>
      </c>
      <c r="J28" s="90"/>
      <c r="K28" s="90"/>
      <c r="L28" s="110">
        <v>2</v>
      </c>
      <c r="M28" s="38">
        <v>8</v>
      </c>
      <c r="N28" s="38">
        <v>5</v>
      </c>
      <c r="O28" s="38">
        <v>10</v>
      </c>
      <c r="P28" s="38">
        <v>100</v>
      </c>
      <c r="Q28" s="39">
        <f t="shared" si="0"/>
        <v>125</v>
      </c>
    </row>
    <row r="29" spans="1:17" ht="27.75" customHeight="1">
      <c r="A29" s="38">
        <v>19</v>
      </c>
      <c r="B29" s="73" t="s">
        <v>42</v>
      </c>
      <c r="C29" s="82" t="s">
        <v>22</v>
      </c>
      <c r="D29" s="84">
        <v>0</v>
      </c>
      <c r="E29" s="84">
        <v>0</v>
      </c>
      <c r="F29" s="84">
        <v>3</v>
      </c>
      <c r="G29" s="83">
        <v>0</v>
      </c>
      <c r="H29" s="84">
        <v>0</v>
      </c>
      <c r="I29" s="108">
        <v>15</v>
      </c>
      <c r="J29" s="90"/>
      <c r="K29" s="90"/>
      <c r="L29" s="110">
        <v>5</v>
      </c>
      <c r="M29" s="38">
        <v>4</v>
      </c>
      <c r="N29" s="38">
        <v>5</v>
      </c>
      <c r="O29" s="38">
        <v>5</v>
      </c>
      <c r="P29" s="38">
        <v>100</v>
      </c>
      <c r="Q29" s="39">
        <f t="shared" si="0"/>
        <v>134</v>
      </c>
    </row>
    <row r="30" spans="1:17" ht="27" customHeight="1">
      <c r="A30" s="38">
        <v>20</v>
      </c>
      <c r="B30" s="73" t="s">
        <v>44</v>
      </c>
      <c r="C30" s="82" t="s">
        <v>43</v>
      </c>
      <c r="D30" s="84">
        <v>0</v>
      </c>
      <c r="E30" s="84">
        <v>0</v>
      </c>
      <c r="F30" s="84">
        <v>25</v>
      </c>
      <c r="G30" s="84">
        <v>0</v>
      </c>
      <c r="H30" s="84">
        <v>0</v>
      </c>
      <c r="I30" s="108">
        <v>0</v>
      </c>
      <c r="J30" s="90"/>
      <c r="K30" s="90"/>
      <c r="L30" s="110">
        <v>30</v>
      </c>
      <c r="M30" s="38">
        <v>15</v>
      </c>
      <c r="N30" s="38">
        <v>50</v>
      </c>
      <c r="O30" s="38">
        <v>500</v>
      </c>
      <c r="P30" s="38">
        <v>1100</v>
      </c>
      <c r="Q30" s="39">
        <f t="shared" si="0"/>
        <v>1695</v>
      </c>
    </row>
    <row r="31" spans="1:17" ht="27.75" customHeight="1">
      <c r="A31" s="38">
        <v>21</v>
      </c>
      <c r="B31" s="73" t="s">
        <v>65</v>
      </c>
      <c r="C31" s="82" t="s">
        <v>22</v>
      </c>
      <c r="D31" s="84">
        <v>0</v>
      </c>
      <c r="E31" s="84">
        <v>0</v>
      </c>
      <c r="F31" s="84">
        <v>0</v>
      </c>
      <c r="G31" s="84">
        <v>0</v>
      </c>
      <c r="H31" s="84">
        <v>6</v>
      </c>
      <c r="I31" s="108">
        <v>0</v>
      </c>
      <c r="J31" s="90"/>
      <c r="K31" s="90"/>
      <c r="L31" s="110">
        <v>5</v>
      </c>
      <c r="M31" s="38">
        <v>0</v>
      </c>
      <c r="N31" s="38">
        <v>0</v>
      </c>
      <c r="O31" s="38">
        <v>10</v>
      </c>
      <c r="P31" s="38">
        <v>700</v>
      </c>
      <c r="Q31" s="39">
        <f t="shared" si="0"/>
        <v>715</v>
      </c>
    </row>
    <row r="32" spans="1:17" ht="27.75" customHeight="1">
      <c r="A32" s="38">
        <v>22</v>
      </c>
      <c r="B32" s="73" t="s">
        <v>46</v>
      </c>
      <c r="C32" s="82" t="s">
        <v>22</v>
      </c>
      <c r="D32" s="84">
        <v>0</v>
      </c>
      <c r="E32" s="84">
        <v>0</v>
      </c>
      <c r="F32" s="84">
        <v>0</v>
      </c>
      <c r="G32" s="84">
        <v>0</v>
      </c>
      <c r="H32" s="84">
        <v>12.2</v>
      </c>
      <c r="I32" s="108">
        <v>0</v>
      </c>
      <c r="J32" s="90"/>
      <c r="K32" s="90"/>
      <c r="L32" s="110">
        <v>0</v>
      </c>
      <c r="M32" s="38">
        <v>0</v>
      </c>
      <c r="N32" s="38">
        <v>0</v>
      </c>
      <c r="O32" s="38">
        <v>20</v>
      </c>
      <c r="P32" s="38">
        <v>700</v>
      </c>
      <c r="Q32" s="39">
        <f t="shared" si="0"/>
        <v>720</v>
      </c>
    </row>
    <row r="33" spans="1:17" ht="33" customHeight="1">
      <c r="A33" s="38">
        <v>23</v>
      </c>
      <c r="B33" s="73" t="s">
        <v>48</v>
      </c>
      <c r="C33" s="82" t="s">
        <v>22</v>
      </c>
      <c r="D33" s="84">
        <v>0</v>
      </c>
      <c r="E33" s="84">
        <v>0</v>
      </c>
      <c r="F33" s="84">
        <v>0</v>
      </c>
      <c r="G33" s="84">
        <v>0</v>
      </c>
      <c r="H33" s="84">
        <v>13.6</v>
      </c>
      <c r="I33" s="108">
        <v>0</v>
      </c>
      <c r="J33" s="90"/>
      <c r="K33" s="90"/>
      <c r="L33" s="110">
        <v>0</v>
      </c>
      <c r="M33" s="38">
        <v>0</v>
      </c>
      <c r="N33" s="38">
        <v>0</v>
      </c>
      <c r="O33" s="38">
        <v>20</v>
      </c>
      <c r="P33" s="38">
        <v>700</v>
      </c>
      <c r="Q33" s="39">
        <f t="shared" si="0"/>
        <v>720</v>
      </c>
    </row>
    <row r="34" spans="1:17" ht="33" customHeight="1">
      <c r="A34" s="38">
        <v>24</v>
      </c>
      <c r="B34" s="46" t="s">
        <v>49</v>
      </c>
      <c r="C34" s="82" t="s">
        <v>43</v>
      </c>
      <c r="D34" s="84">
        <v>0</v>
      </c>
      <c r="E34" s="84">
        <v>0</v>
      </c>
      <c r="F34" s="84">
        <v>0</v>
      </c>
      <c r="G34" s="84">
        <v>0</v>
      </c>
      <c r="H34" s="84">
        <v>200</v>
      </c>
      <c r="I34" s="108">
        <v>0</v>
      </c>
      <c r="J34" s="90"/>
      <c r="K34" s="90"/>
      <c r="L34" s="110">
        <v>0</v>
      </c>
      <c r="M34" s="38">
        <v>0</v>
      </c>
      <c r="N34" s="38">
        <v>0</v>
      </c>
      <c r="O34" s="38">
        <v>600</v>
      </c>
      <c r="P34" s="38">
        <v>1000</v>
      </c>
      <c r="Q34" s="39">
        <f t="shared" si="0"/>
        <v>1600</v>
      </c>
    </row>
    <row r="35" spans="1:17" ht="33" customHeight="1">
      <c r="A35" s="38">
        <v>25</v>
      </c>
      <c r="B35" s="73" t="s">
        <v>47</v>
      </c>
      <c r="C35" s="82" t="s">
        <v>22</v>
      </c>
      <c r="D35" s="84">
        <v>0</v>
      </c>
      <c r="E35" s="84">
        <v>0</v>
      </c>
      <c r="F35" s="84">
        <v>0</v>
      </c>
      <c r="G35" s="84">
        <v>0</v>
      </c>
      <c r="H35" s="84">
        <v>14</v>
      </c>
      <c r="I35" s="108">
        <v>0</v>
      </c>
      <c r="J35" s="90"/>
      <c r="K35" s="90"/>
      <c r="L35" s="110">
        <v>0</v>
      </c>
      <c r="M35" s="38">
        <v>0</v>
      </c>
      <c r="N35" s="38">
        <v>0</v>
      </c>
      <c r="O35" s="38">
        <v>15</v>
      </c>
      <c r="P35" s="38">
        <v>0</v>
      </c>
      <c r="Q35" s="39">
        <f t="shared" si="0"/>
        <v>15</v>
      </c>
    </row>
    <row r="36" spans="1:17" ht="33" customHeight="1">
      <c r="A36" s="38">
        <v>26</v>
      </c>
      <c r="B36" s="46" t="s">
        <v>59</v>
      </c>
      <c r="C36" s="82" t="s">
        <v>43</v>
      </c>
      <c r="D36" s="84">
        <v>0</v>
      </c>
      <c r="E36" s="84">
        <v>0</v>
      </c>
      <c r="F36" s="84">
        <v>0</v>
      </c>
      <c r="G36" s="84">
        <v>0</v>
      </c>
      <c r="H36" s="84">
        <v>400</v>
      </c>
      <c r="I36" s="108">
        <v>50</v>
      </c>
      <c r="J36" s="90"/>
      <c r="K36" s="90"/>
      <c r="L36" s="110">
        <v>0</v>
      </c>
      <c r="M36" s="38">
        <v>30</v>
      </c>
      <c r="N36" s="38">
        <v>20</v>
      </c>
      <c r="O36" s="38">
        <v>500</v>
      </c>
      <c r="P36" s="38">
        <v>0</v>
      </c>
      <c r="Q36" s="39">
        <f t="shared" si="0"/>
        <v>600</v>
      </c>
    </row>
    <row r="37" spans="1:17" ht="33" customHeight="1">
      <c r="A37" s="38">
        <v>27</v>
      </c>
      <c r="B37" s="73" t="s">
        <v>60</v>
      </c>
      <c r="C37" s="82" t="s">
        <v>43</v>
      </c>
      <c r="D37" s="84">
        <v>60</v>
      </c>
      <c r="E37" s="84">
        <v>88</v>
      </c>
      <c r="F37" s="84">
        <v>120</v>
      </c>
      <c r="G37" s="84">
        <v>0</v>
      </c>
      <c r="H37" s="84">
        <v>0</v>
      </c>
      <c r="I37" s="108">
        <v>50</v>
      </c>
      <c r="J37" s="94"/>
      <c r="K37" s="90"/>
      <c r="L37" s="110">
        <v>30</v>
      </c>
      <c r="M37" s="38">
        <v>0</v>
      </c>
      <c r="N37" s="38">
        <v>40</v>
      </c>
      <c r="O37" s="38">
        <v>0</v>
      </c>
      <c r="P37" s="38">
        <v>0</v>
      </c>
      <c r="Q37" s="39">
        <f t="shared" si="0"/>
        <v>120</v>
      </c>
    </row>
    <row r="38" spans="1:17" ht="33" customHeight="1">
      <c r="A38" s="38">
        <v>28</v>
      </c>
      <c r="B38" s="103" t="s">
        <v>58</v>
      </c>
      <c r="C38" s="104" t="s">
        <v>43</v>
      </c>
      <c r="D38" s="105">
        <v>60</v>
      </c>
      <c r="E38" s="105">
        <v>0</v>
      </c>
      <c r="F38" s="105">
        <v>30</v>
      </c>
      <c r="G38" s="105">
        <v>0</v>
      </c>
      <c r="H38" s="105">
        <v>0</v>
      </c>
      <c r="I38" s="109">
        <v>50</v>
      </c>
      <c r="J38" s="94"/>
      <c r="K38" s="90"/>
      <c r="L38" s="111">
        <v>30</v>
      </c>
      <c r="M38" s="98">
        <v>80</v>
      </c>
      <c r="N38" s="98">
        <v>20</v>
      </c>
      <c r="O38" s="98">
        <v>50</v>
      </c>
      <c r="P38" s="98">
        <v>0</v>
      </c>
      <c r="Q38" s="99">
        <f t="shared" si="0"/>
        <v>230</v>
      </c>
    </row>
    <row r="39" spans="1:17" ht="27.75" customHeight="1">
      <c r="A39" s="38">
        <v>29</v>
      </c>
      <c r="B39" s="106" t="s">
        <v>69</v>
      </c>
      <c r="C39" s="38" t="s">
        <v>70</v>
      </c>
      <c r="D39" s="38"/>
      <c r="E39" s="38"/>
      <c r="F39" s="102"/>
      <c r="G39" s="38"/>
      <c r="H39" s="38"/>
      <c r="I39" s="38">
        <v>0</v>
      </c>
      <c r="J39" s="38"/>
      <c r="K39" s="38"/>
      <c r="L39" s="38">
        <v>0</v>
      </c>
      <c r="M39" s="38">
        <v>0</v>
      </c>
      <c r="N39" s="38">
        <v>0</v>
      </c>
      <c r="O39" s="38">
        <v>450</v>
      </c>
      <c r="P39" s="38">
        <v>2200</v>
      </c>
      <c r="Q39" s="39">
        <f>SUM(O39:P39)</f>
        <v>2650</v>
      </c>
    </row>
    <row r="40" spans="1:17" ht="21" customHeight="1">
      <c r="A40" s="38">
        <v>30</v>
      </c>
      <c r="B40" s="106" t="s">
        <v>71</v>
      </c>
      <c r="C40" s="38" t="s">
        <v>70</v>
      </c>
      <c r="D40" s="38"/>
      <c r="E40" s="38"/>
      <c r="F40" s="102"/>
      <c r="G40" s="38"/>
      <c r="H40" s="38"/>
      <c r="I40" s="38">
        <v>0</v>
      </c>
      <c r="J40" s="38"/>
      <c r="K40" s="38"/>
      <c r="L40" s="38">
        <v>0</v>
      </c>
      <c r="M40" s="38">
        <v>0</v>
      </c>
      <c r="N40" s="38">
        <v>0</v>
      </c>
      <c r="O40" s="38">
        <v>80</v>
      </c>
      <c r="P40" s="38">
        <v>2200</v>
      </c>
      <c r="Q40" s="39">
        <f t="shared" ref="Q40:Q53" si="1">SUM(O40:P40)</f>
        <v>2280</v>
      </c>
    </row>
    <row r="41" spans="1:17" ht="19.5" customHeight="1">
      <c r="A41" s="38">
        <v>31</v>
      </c>
      <c r="B41" s="106" t="s">
        <v>72</v>
      </c>
      <c r="C41" s="38" t="s">
        <v>70</v>
      </c>
      <c r="D41" s="38"/>
      <c r="E41" s="38"/>
      <c r="F41" s="102"/>
      <c r="G41" s="38"/>
      <c r="H41" s="38"/>
      <c r="I41" s="38">
        <v>0</v>
      </c>
      <c r="J41" s="38"/>
      <c r="K41" s="38"/>
      <c r="L41" s="38">
        <v>0</v>
      </c>
      <c r="M41" s="38">
        <v>0</v>
      </c>
      <c r="N41" s="38">
        <v>0</v>
      </c>
      <c r="O41" s="38">
        <v>10</v>
      </c>
      <c r="P41" s="38">
        <v>100</v>
      </c>
      <c r="Q41" s="39">
        <f t="shared" si="1"/>
        <v>110</v>
      </c>
    </row>
    <row r="42" spans="1:17" ht="19.5" customHeight="1">
      <c r="A42" s="38">
        <v>32</v>
      </c>
      <c r="B42" s="106" t="s">
        <v>73</v>
      </c>
      <c r="C42" s="38" t="s">
        <v>74</v>
      </c>
      <c r="D42" s="38"/>
      <c r="E42" s="38"/>
      <c r="F42" s="102"/>
      <c r="G42" s="38"/>
      <c r="H42" s="38"/>
      <c r="I42" s="38">
        <v>0</v>
      </c>
      <c r="J42" s="38"/>
      <c r="K42" s="38"/>
      <c r="L42" s="38">
        <v>0</v>
      </c>
      <c r="M42" s="38">
        <v>0</v>
      </c>
      <c r="N42" s="38">
        <v>0</v>
      </c>
      <c r="O42" s="38">
        <v>600</v>
      </c>
      <c r="P42" s="38">
        <v>1350</v>
      </c>
      <c r="Q42" s="39">
        <f t="shared" si="1"/>
        <v>1950</v>
      </c>
    </row>
    <row r="43" spans="1:17" ht="21.75" customHeight="1">
      <c r="A43" s="38">
        <v>33</v>
      </c>
      <c r="B43" s="106" t="s">
        <v>75</v>
      </c>
      <c r="C43" s="38" t="s">
        <v>74</v>
      </c>
      <c r="D43" s="38"/>
      <c r="E43" s="38"/>
      <c r="F43" s="102"/>
      <c r="G43" s="38"/>
      <c r="H43" s="38"/>
      <c r="I43" s="38">
        <v>0</v>
      </c>
      <c r="J43" s="38"/>
      <c r="K43" s="38"/>
      <c r="L43" s="38">
        <v>0</v>
      </c>
      <c r="M43" s="38">
        <v>5</v>
      </c>
      <c r="N43" s="38">
        <v>0</v>
      </c>
      <c r="O43" s="38">
        <v>600</v>
      </c>
      <c r="P43" s="38">
        <v>1350</v>
      </c>
      <c r="Q43" s="39">
        <f t="shared" si="1"/>
        <v>1950</v>
      </c>
    </row>
    <row r="44" spans="1:17" ht="21" customHeight="1">
      <c r="A44" s="38">
        <v>34</v>
      </c>
      <c r="B44" s="106" t="s">
        <v>76</v>
      </c>
      <c r="C44" s="38" t="s">
        <v>74</v>
      </c>
      <c r="D44" s="38"/>
      <c r="E44" s="38"/>
      <c r="F44" s="102"/>
      <c r="G44" s="38"/>
      <c r="H44" s="38"/>
      <c r="I44" s="38">
        <v>0</v>
      </c>
      <c r="J44" s="38"/>
      <c r="K44" s="38"/>
      <c r="L44" s="38">
        <v>0</v>
      </c>
      <c r="M44" s="38">
        <v>0</v>
      </c>
      <c r="N44" s="38">
        <v>0</v>
      </c>
      <c r="O44" s="38">
        <v>600</v>
      </c>
      <c r="P44" s="38">
        <v>1350</v>
      </c>
      <c r="Q44" s="39">
        <f t="shared" si="1"/>
        <v>1950</v>
      </c>
    </row>
    <row r="45" spans="1:17" ht="22.5" customHeight="1">
      <c r="A45" s="38">
        <v>35</v>
      </c>
      <c r="B45" s="106" t="s">
        <v>77</v>
      </c>
      <c r="C45" s="38" t="s">
        <v>74</v>
      </c>
      <c r="D45" s="38"/>
      <c r="E45" s="38"/>
      <c r="F45" s="102"/>
      <c r="G45" s="38"/>
      <c r="H45" s="38"/>
      <c r="I45" s="38">
        <v>0</v>
      </c>
      <c r="J45" s="38"/>
      <c r="K45" s="38"/>
      <c r="L45" s="38">
        <v>0</v>
      </c>
      <c r="M45" s="38">
        <v>8</v>
      </c>
      <c r="N45" s="38">
        <v>30</v>
      </c>
      <c r="O45" s="38">
        <v>600</v>
      </c>
      <c r="P45" s="38">
        <v>1350</v>
      </c>
      <c r="Q45" s="39">
        <f t="shared" si="1"/>
        <v>1950</v>
      </c>
    </row>
    <row r="46" spans="1:17" ht="26.25" customHeight="1">
      <c r="A46" s="38">
        <v>36</v>
      </c>
      <c r="B46" s="106" t="s">
        <v>78</v>
      </c>
      <c r="C46" s="38" t="s">
        <v>70</v>
      </c>
      <c r="D46" s="38"/>
      <c r="E46" s="38"/>
      <c r="F46" s="102"/>
      <c r="G46" s="38"/>
      <c r="H46" s="38"/>
      <c r="I46" s="38">
        <v>0</v>
      </c>
      <c r="J46" s="38"/>
      <c r="K46" s="38"/>
      <c r="L46" s="38">
        <v>0</v>
      </c>
      <c r="M46" s="38">
        <v>0</v>
      </c>
      <c r="N46" s="38">
        <v>0</v>
      </c>
      <c r="O46" s="38">
        <v>15</v>
      </c>
      <c r="P46" s="38">
        <v>1000</v>
      </c>
      <c r="Q46" s="39">
        <f t="shared" si="1"/>
        <v>1015</v>
      </c>
    </row>
    <row r="47" spans="1:17" ht="21.75" customHeight="1">
      <c r="A47" s="38">
        <v>37</v>
      </c>
      <c r="B47" s="106" t="s">
        <v>79</v>
      </c>
      <c r="C47" s="38" t="s">
        <v>70</v>
      </c>
      <c r="D47" s="38"/>
      <c r="E47" s="38"/>
      <c r="F47" s="102"/>
      <c r="G47" s="38"/>
      <c r="H47" s="38"/>
      <c r="I47" s="38">
        <v>0</v>
      </c>
      <c r="J47" s="38"/>
      <c r="K47" s="38"/>
      <c r="L47" s="38">
        <v>0</v>
      </c>
      <c r="M47" s="38">
        <v>0</v>
      </c>
      <c r="N47" s="38">
        <v>0</v>
      </c>
      <c r="O47" s="38">
        <v>400</v>
      </c>
      <c r="P47" s="38">
        <v>1000</v>
      </c>
      <c r="Q47" s="39">
        <f t="shared" si="1"/>
        <v>1400</v>
      </c>
    </row>
    <row r="48" spans="1:17" ht="29.25" customHeight="1">
      <c r="A48" s="38">
        <v>38</v>
      </c>
      <c r="B48" s="106" t="s">
        <v>80</v>
      </c>
      <c r="C48" s="38" t="s">
        <v>74</v>
      </c>
      <c r="D48" s="38"/>
      <c r="E48" s="38"/>
      <c r="F48" s="102"/>
      <c r="G48" s="38"/>
      <c r="H48" s="38"/>
      <c r="I48" s="38">
        <v>0</v>
      </c>
      <c r="J48" s="38"/>
      <c r="K48" s="38"/>
      <c r="L48" s="38">
        <v>0</v>
      </c>
      <c r="M48" s="38">
        <v>0</v>
      </c>
      <c r="N48" s="38">
        <v>0</v>
      </c>
      <c r="O48" s="38">
        <v>300</v>
      </c>
      <c r="P48" s="38">
        <v>1350</v>
      </c>
      <c r="Q48" s="39">
        <f t="shared" si="1"/>
        <v>1650</v>
      </c>
    </row>
    <row r="49" spans="1:18" ht="23.25" customHeight="1">
      <c r="A49" s="38">
        <v>39</v>
      </c>
      <c r="B49" s="106" t="s">
        <v>81</v>
      </c>
      <c r="C49" s="38" t="s">
        <v>70</v>
      </c>
      <c r="D49" s="38"/>
      <c r="E49" s="38"/>
      <c r="F49" s="102"/>
      <c r="G49" s="38"/>
      <c r="H49" s="38"/>
      <c r="I49" s="38">
        <v>0</v>
      </c>
      <c r="J49" s="38"/>
      <c r="K49" s="38"/>
      <c r="L49" s="38">
        <v>0</v>
      </c>
      <c r="M49" s="38">
        <v>0</v>
      </c>
      <c r="N49" s="38">
        <v>0</v>
      </c>
      <c r="O49" s="38">
        <v>400</v>
      </c>
      <c r="P49" s="38">
        <v>2000</v>
      </c>
      <c r="Q49" s="39">
        <f t="shared" si="1"/>
        <v>2400</v>
      </c>
    </row>
    <row r="50" spans="1:18" ht="24" customHeight="1">
      <c r="A50" s="84">
        <v>41</v>
      </c>
      <c r="B50" s="73" t="s">
        <v>86</v>
      </c>
      <c r="C50" s="117" t="s">
        <v>22</v>
      </c>
      <c r="D50" s="73"/>
      <c r="E50" s="73"/>
      <c r="F50" s="119"/>
      <c r="G50" s="84"/>
      <c r="H50" s="84"/>
      <c r="I50" s="84">
        <v>0</v>
      </c>
      <c r="J50" s="84"/>
      <c r="K50" s="84"/>
      <c r="L50" s="84">
        <v>0</v>
      </c>
      <c r="M50" s="84">
        <v>0</v>
      </c>
      <c r="N50" s="84">
        <v>0</v>
      </c>
      <c r="O50" s="84">
        <v>0</v>
      </c>
      <c r="P50" s="84">
        <v>1000</v>
      </c>
      <c r="Q50" s="83">
        <f t="shared" si="1"/>
        <v>1000</v>
      </c>
    </row>
    <row r="51" spans="1:18" ht="24" customHeight="1">
      <c r="A51" s="84">
        <v>42</v>
      </c>
      <c r="B51" s="73" t="s">
        <v>87</v>
      </c>
      <c r="C51" s="117" t="s">
        <v>22</v>
      </c>
      <c r="D51" s="73"/>
      <c r="E51" s="73"/>
      <c r="F51" s="119"/>
      <c r="G51" s="84"/>
      <c r="H51" s="84"/>
      <c r="I51" s="84">
        <v>0</v>
      </c>
      <c r="J51" s="84"/>
      <c r="K51" s="84"/>
      <c r="L51" s="84">
        <v>0</v>
      </c>
      <c r="M51" s="84">
        <v>0</v>
      </c>
      <c r="N51" s="84">
        <v>0</v>
      </c>
      <c r="O51" s="84">
        <v>0</v>
      </c>
      <c r="P51" s="84">
        <v>1000</v>
      </c>
      <c r="Q51" s="83">
        <f t="shared" si="1"/>
        <v>1000</v>
      </c>
    </row>
    <row r="52" spans="1:18" ht="27" customHeight="1">
      <c r="A52" s="84">
        <v>43</v>
      </c>
      <c r="B52" s="73" t="s">
        <v>88</v>
      </c>
      <c r="C52" s="117" t="s">
        <v>22</v>
      </c>
      <c r="D52" s="73"/>
      <c r="E52" s="73"/>
      <c r="F52" s="119"/>
      <c r="G52" s="84"/>
      <c r="H52" s="84"/>
      <c r="I52" s="84">
        <v>0</v>
      </c>
      <c r="J52" s="84"/>
      <c r="K52" s="84"/>
      <c r="L52" s="84">
        <v>0</v>
      </c>
      <c r="M52" s="84">
        <v>0</v>
      </c>
      <c r="N52" s="84">
        <v>0</v>
      </c>
      <c r="O52" s="84">
        <v>0</v>
      </c>
      <c r="P52" s="84">
        <v>1000</v>
      </c>
      <c r="Q52" s="83">
        <f t="shared" si="1"/>
        <v>1000</v>
      </c>
    </row>
    <row r="53" spans="1:18" ht="54" customHeight="1">
      <c r="A53" s="84">
        <v>44</v>
      </c>
      <c r="B53" s="121" t="s">
        <v>90</v>
      </c>
      <c r="C53" s="117" t="s">
        <v>22</v>
      </c>
      <c r="D53" s="73"/>
      <c r="E53" s="73"/>
      <c r="F53" s="119"/>
      <c r="G53" s="84"/>
      <c r="H53" s="84"/>
      <c r="I53" s="84">
        <v>0</v>
      </c>
      <c r="J53" s="84"/>
      <c r="K53" s="84"/>
      <c r="L53" s="84">
        <v>0</v>
      </c>
      <c r="M53" s="84">
        <v>0</v>
      </c>
      <c r="N53" s="84">
        <v>0</v>
      </c>
      <c r="O53" s="84">
        <v>200</v>
      </c>
      <c r="P53" s="84">
        <v>0</v>
      </c>
      <c r="Q53" s="83">
        <f t="shared" si="1"/>
        <v>200</v>
      </c>
      <c r="R53" s="112"/>
    </row>
  </sheetData>
  <sheetProtection formatCells="0" formatColumns="0" formatRows="0" insertColumns="0" insertRows="0" deleteColumns="0" deleteRows="0"/>
  <mergeCells count="2">
    <mergeCell ref="A1:B1"/>
    <mergeCell ref="A2:H2"/>
  </mergeCells>
  <phoneticPr fontId="25" type="noConversion"/>
  <pageMargins left="0.23622047244094491" right="0.23622047244094491" top="0.74803149606299213" bottom="0.74803149606299213" header="0.31496062992125984" footer="0.31496062992125984"/>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Wieprzowina-wołowina</vt:lpstr>
      <vt:lpstr>Drób i krolik</vt:lpstr>
      <vt:lpstr>wędliny i wyroby wędliniarskie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2024-11-22T12:57:57Z</dcterms:modified>
</cp:coreProperties>
</file>