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O:\3 KK\POWYŻEJ\2025\31 Bezpieczny sprzęt medyczny do przygotowania cytostatyków\swz\"/>
    </mc:Choice>
  </mc:AlternateContent>
  <xr:revisionPtr revIDLastSave="0" documentId="13_ncr:9_{08388464-C618-49B5-BE92-07E4E6C61FF1}" xr6:coauthVersionLast="47" xr6:coauthVersionMax="47" xr10:uidLastSave="{00000000-0000-0000-0000-000000000000}"/>
  <bookViews>
    <workbookView xWindow="5445" yWindow="1740" windowWidth="23070" windowHeight="13530" tabRatio="473" xr2:uid="{86B9FE17-44C3-420C-9E49-266F816CEA30}"/>
  </bookViews>
  <sheets>
    <sheet name="przetarg   " sheetId="1" r:id="rId1"/>
  </sheets>
  <calcPr calcId="181029"/>
</workbook>
</file>

<file path=xl/calcChain.xml><?xml version="1.0" encoding="utf-8"?>
<calcChain xmlns="http://schemas.openxmlformats.org/spreadsheetml/2006/main">
  <c r="F13" i="1" l="1"/>
  <c r="H13" i="1"/>
  <c r="F21" i="1"/>
  <c r="G21" i="1"/>
  <c r="G55" i="1"/>
  <c r="H55" i="1"/>
  <c r="F55" i="1"/>
  <c r="G7" i="1"/>
  <c r="F7" i="1"/>
  <c r="F87" i="1"/>
  <c r="H37" i="1"/>
  <c r="H44" i="1"/>
  <c r="H21" i="1"/>
  <c r="H7" i="1"/>
  <c r="G44" i="1"/>
  <c r="F37" i="1"/>
  <c r="F44" i="1"/>
  <c r="G37" i="1"/>
  <c r="H87" i="1"/>
  <c r="G87" i="1"/>
  <c r="G28" i="1" l="1"/>
  <c r="F28" i="1"/>
  <c r="G13" i="1"/>
  <c r="H28" i="1"/>
</calcChain>
</file>

<file path=xl/sharedStrings.xml><?xml version="1.0" encoding="utf-8"?>
<sst xmlns="http://schemas.openxmlformats.org/spreadsheetml/2006/main" count="196" uniqueCount="83">
  <si>
    <t xml:space="preserve">ZADANIE NR 1 </t>
  </si>
  <si>
    <t>LP.</t>
  </si>
  <si>
    <t>NAZWA ASORTYMENTU</t>
  </si>
  <si>
    <t xml:space="preserve">ILOŚĆ </t>
  </si>
  <si>
    <t>NAZWA HANDLOWA/ PRODUCENT</t>
  </si>
  <si>
    <t>CENA NETTO</t>
  </si>
  <si>
    <t>WARTOŚĆ NETTO</t>
  </si>
  <si>
    <t>WARTOŚĆ BRUTTO</t>
  </si>
  <si>
    <t>1.</t>
  </si>
  <si>
    <t>2.</t>
  </si>
  <si>
    <t>RAZEM</t>
  </si>
  <si>
    <t>ZADANIE NR 2</t>
  </si>
  <si>
    <t>Krótki dren z filtrem 0,2 µm do przygotowywania lekow cytostatycznych z możliwością ich podaży poprzez podłączenie do linii infuzyjnej głównej. Z jednej strony zakończony kolcem umożliwiającym wkłucie i pobranie płynu infuzyjnego z worka lub pojemnika, z drugiej strony męskie złącze typu Luer Lock zabezpieczone hydrofobowym filtrem do bezpiecznego odpowietrzenia układu oraz zastawka antyzwrotna uniemożliwiająca cofanie się płynu. Dodatkowo port bezigłowy w linii.Bez PCV, DEHP oraz lateksu. Na drenie zacisk całkowicie blokujący przepływ płynu. Długość 40-45 cm. Produkt pakowany pojedynczo, sterylny.</t>
  </si>
  <si>
    <t>ZADANIE NR 3</t>
  </si>
  <si>
    <t>Przyrząd do podawania leków onkologicznych metodą grawitacyjną, bursztynowy z jednym bocznym portem bezigłowym nad komorą kroplową do podłączenia pojemnika z lekiem, w części dystalnej dodatkowy port bezigłowy. Zestaw zawierający zacisk klamrowy, oraz rolkowy. Z jednej strony zakończony kolcem umożliwiającym wkłucie i pobranie płynu infuzyjnego z worka lub pojemnika, z drugiej strony męskie złącze typu Luer Lock zabezpieczone hydrofobowym filtrem do bezpiecznego odpowietrzenia układu oraz zastawka antyzwrotna uniemożliwiająca cofanie się płynu. Bez PCV, DEHP oraz lateksu. Produkt pakowany pojedynczo, sterylny.</t>
  </si>
  <si>
    <t>Przyrząd do podawania leków onkologicznych metodą grawitacyjną, bursztynowy z dwoma bocznymi portami bezigłowymi nad komorą kroplową do podłączenia pojemników z lekiem, dodatkowo w części dystalnej port bezigłowy ( razem 3 porty bezigłowe). Zestaw zawierający zacisk klamrowy, oraz rolkowy. Z jednej strony zakończony kolcem umożliwiającym wkłucie i pobranie płynu infuzyjnego z worka lub pojemnika, z drugiej strony męskie złącze typu Luer Lock zabezpieczone hydrofobowym filtrem do bezpiecznego odpowietrzenia układu oraz zastawka antyzwrotna uniemożliwiająca cofanie się płynu. Bez PCV, DEHP oraz lateksu. Produkt pakowany pojedynczo, sterylny.</t>
  </si>
  <si>
    <t>3.</t>
  </si>
  <si>
    <t>Przyrząd do podawania leków onkologicznych metodą grawitacyjną, bursztynowy z czterema bocznymi portami bezigłowymi nad komorą kroplową do podłączenia pojemników z lekiem, dodatkowo w części dystalnej port bezigłowy ( razem 5 portów bezigłowych). Zestaw zawierający zacisk klamrowy, oraz rolkowy. Z jednej strony zakończony kolcem umożliwiającym wkłucie i pobranie płynu infuzyjnego z worka lub pojemnika, z drugiej strony męskie złącze typu Luer Lock zabezpieczone hydrofobowym filtrem do bezpiecznego odpowietrzenia układu oraz zastawka antyzwrotna uniemożliwiająca cofanie się płynu. Bez PCV, DEHP oraz lateksu. Produkt pakowany pojedynczo, sterylny.</t>
  </si>
  <si>
    <t>ZADANIE NR  4</t>
  </si>
  <si>
    <t xml:space="preserve">Mata do bezpiecznego przygotowywania i podawania leków cytostatycznych , czterowarstwowa , wierzchnia warstwa wykonana z siatki ( pory 1 mikrometr) polietylenowej antypoślizgowej gramatura 97,2 g/m2 , chłonność min 880ml/m2 , spodnia warstwa nieprzepuszczalna dla cieczy ; rozmiar 560x410mm , sterylna . </t>
  </si>
  <si>
    <t>Koreczek ochronny, czerwony do zabezpieczania dostępów luer-lock</t>
  </si>
  <si>
    <t>ZADANIE NR 5</t>
  </si>
  <si>
    <t>ZADANIE NR 6</t>
  </si>
  <si>
    <t>Osłona worka o pojemności 100-250 ml przeznaczona do ochrony leku światłoczułego z wycięciem na ucho do zawieszenia opakowania oraz z otwartą częścią spodnią</t>
  </si>
  <si>
    <t>Osłona worka o pojemności 500-1000 ml przeznaczona do ochrony leku światłoczułego z wycięciem na ucho do zawieszenia opakowania oraz z otwartą częścią spodnią</t>
  </si>
  <si>
    <t>Osłona worka o pojemności 3000 ml przeznaczona do ochrony leku światłoczułego z wycięciem na ucho do zawieszenia opakowania oraz z otwartą częścią spodnią</t>
  </si>
  <si>
    <t>ZADANIE NR 7</t>
  </si>
  <si>
    <t>Strzykawka trzyczęściowa kompatybilna z lekami cytostatycznymi o pojemności 1 ml z podziałką co 0,01 ml, skala idealnie kontrastująca, czytelna,  zakończenie Luer Lock . Tłok z podwójnym gumowym uszczelnieniem  wykonanym z materiału pozbawionego lateksu. Blokada tłoka, zapobiegająca niekontrolowanemu wysunięciu się tłoka z komory. Produkt sterylny, pakowany pojedynczo.</t>
  </si>
  <si>
    <t>Strzykawka trzyczęściowa kompatybilna z lekami cytostatycznymi o pojemności 3 ml z podziałką co 0,1 ml, skala idealnie kontrastująca, czytelna,  zakończenie Luer Lock . Tłok z podwójnym gumowym uszczelnieniem  wykonanym z materiału pozbawionego lateksu. Blokada tłoka, zapobiegająca niekontrolowanemu wysunięciu się tłoka z komory. Produkt sterylny, pakowany pojedynczo.</t>
  </si>
  <si>
    <t>Strzykawka trzyczęściowa kompatybilna z lekami cytostatycznymi o pojemności 5 ml z podziałką co 0,2 ml, skala idealnie kontrastująca, czytelna,  zakończenie Luer Lock . Tłok z podwójnym gumowym uszczelnieniem  wykonanym z materiału pozbawionego lateksu. Blokada tłoka, zapobiegająca niekontrolowanemu wysunięciu się tłoka z komory. Produkt sterylny, pakowany pojedynczo.</t>
  </si>
  <si>
    <t>4.</t>
  </si>
  <si>
    <t>Strzykawka trzyczęściowa kompatybilna z lekami cytostatycznymi o pojemności 10/12 ml z podziałką co 0,2 lub 0,5 ml, skala idealnie kontrastująca, czytelna,  zakończenie Luer Lock . Tłok z podwójnym gumowym uszczelnieniem  wykonanym z materiału pozbawionego lateksu. Blokada tłoka, zapobiegająca niekontrolowanemu wysunięciu się tłoka z komory.  Produkt sterylny, pakowany pojedynczo.</t>
  </si>
  <si>
    <t>5.</t>
  </si>
  <si>
    <t>Strzykawka trzyczęściowa kompatybilna z lekami cytostatycznymi o pojemności 20 ml z podziałką co 1 ml, skala idealnie kontrastująca, czytelna,  zakończenie Luer Lock . Tłok z podwójnym gumowym uszczelnieniem  wykonanym z materiału pozbawionego lateksu. Blokada tłoka, zapobiegająca niekontrolowanemu wysunięciu się tłoka z komory. Produkt sterylny, pakowany pojedynczo.</t>
  </si>
  <si>
    <t>6.</t>
  </si>
  <si>
    <t>Strzykawka trzyczęściowa kompatybilna z lekami cytostatycznymi o pojemności 30 ml z podziałką co 1 ml, skala idealnie kontrastująca, czytelna,  zakończenie Luer Lock . Tłok z podwójnym gumowym uszczelnieniem  wykonanym z materiału pozbawionego lateksu. Blokada tłoka, zapobiegająca niekontrolowanemu wysunięciu się tłoka z komory. Produkt sterylny, pakowany pojedynczo.</t>
  </si>
  <si>
    <t>7.</t>
  </si>
  <si>
    <t>Strzykawka trzyczęściowa kompatybilna z lekami cytostatycznymi o pojemności 50/60 ml z podziałką co 1 ml, skala idealnie kontrastująca, czytelna,  zakończenie Luer Lock . Tłok z podwójnym gumowym uszczelnieniem  wykonanym z materiału pozbawionego lateksu. Blokada tłoka, zapobiegająca niekontrolowanemu wysunięciu się tłoka z komory. Produkt sterylny, pakowany pojedynczo.</t>
  </si>
  <si>
    <t>Dotyczy zadania 7 poz.1-7 : Wymagane dostarczenie oświadczenia producenta potwierdzającego możliwość stosowania do leków cytotoksycznych</t>
  </si>
  <si>
    <t>Ilości w w/w zadaniach podane zostały w sztukach</t>
  </si>
  <si>
    <t>ZADANIE NR 8</t>
  </si>
  <si>
    <t>Czysty i sterylny biały kaptur z trokami , umożliwiającymi dopasowanie do kształtu głowy. Rozmiar uniwersalny. Sterylność potwierdzona certyfikatem dołączonym do każdej partii.Poziom zapewnienia sterylności SAL 10 wg ISO 11137-1. vv  Przeznaczony do pracy w pomieszczeniach o klasie czystości A i B wg GMP. Środek ochrony indywidualnej kategorii III zgodnie z Rozporzędzenie UE 2016/425.Odzież chroniąca przed ciekłymi substancjami chemicznymi zapewniająca częściową ochronę ciała (typ PB {6}) Odzież chroniąca przed czynnikami biologicznymi wg EN 14126:2003. Parametry materiału:polietylen dużej gęstości o masie powierzchniowej nie większej niż 45 g/m2 ; umożliwia transfer powietrza i pary wodnej.(oddychający ") w celu zapewnienia odpowiedniego komfortu termicznego podczas użytkowania ;przepuszczalność powietrza wg ISO 5636-5, wynik : 4-s; opór pary wodnej.Ret wg EN 31092/ISO 11092 , wynik: 6,8 m2'Pa/W; odporny na przenikanie typowych cytostatyków: nie mniej niż 7 związków o klasie przenikania 5 wg EN 14325; nie emituje zanieczyszczeń mechanicznych i chroni przed ich przenikaniem na zewnątrz.</t>
  </si>
  <si>
    <t>ZADANIE NR 9</t>
  </si>
  <si>
    <t>8.</t>
  </si>
  <si>
    <t>9.</t>
  </si>
  <si>
    <t>10.</t>
  </si>
  <si>
    <t>11.</t>
  </si>
  <si>
    <t>Czysta i sterylna , wysoka osłona na obuwie z podeszwą antypoślizgową . Dostępna w rozmiarach od SM do XL. Sterylność potwierdzona certyfikatem dołączonym do każdej partii. Poziom zapewnienia sterylności SAL 10-wg ISO 11137-1. Przeznaczona do pracy w pomieszczeniach o klasie czystości A i B wg GMP. Środek ochrony indywidualnej kategorii III zgodnie z Rozporządzenie (UE) 2016/425. Odzież chroniąca przed płynnymi substancjami chemicznymi zapewniająca częściową ochronę ciała (typ PB[6]). Odzież chroniąca przed czynnikami biologicznymi wg EN 14126:2003. Parametry materiału:wysokiej gęstości polietylen o masie powierzchniowej nie większej niż 45 g/m2; umożliwia transfer powietrza i pary wodnej w celu zapewnienia odpowiedniego komfortu termicznego podczas użytkowania ;przepuszczalność powietrza wg ISO 5636-5, wynik : 4-s; opór pary wodnej.Ret wg EN 31092/ISO 11092 , wynik: 6,8 m2'Pa/W; odporny na przenikanie typowych cytostatyków: nie mniej niż 7 związków o klasie przenikania 5 wg EN 14325; nie emituje zanieczyszczeń mechanicznych oraz chroni przed ich przenikaniem na zewnątrz.   Pozostałe informacje :Szwy wewnętrzne lamowane ; troki do zawiązania wokół kostki , u góry gumka w tunelu; zwalidowany system podwójnego pakowania; produkt złożony w sposób umożliwiający aseptyczne zakładanie.</t>
  </si>
  <si>
    <t>Zamknięty łącznik bezigłowy z męską zatyczką zabezpieczającą przed skażeniem końcówki w czasie transportu i połączenia. Łącznik do przygotowywania, transportu i podaży leku cytostatycznego, wytwarzający zamknięty system (potwierdzony dokumentacją), który zamyka sie samoczynnie po rozłączeniu np. ze spike, kaniulą lub zestawem kroplówkowym. Bez zawartości lateksu, PCV, DEHP i części metalowych. Przezierny, sterylny, pakowany pojedynczo. Zabezpieczający strzykawki z zakończeniem Luer Lock przed wyciekaniem cytostatyków. Mechanizm blokujący w kolorze bursztynowym, rotacyjny (możliwość dokręcenia do strzykawki, brak mozliwości odkręcenia).</t>
  </si>
  <si>
    <t>Strzykawka trzyczęściowa do przygotowywania cytostatyków i do pompy infuzyjnej strzykawkowej z końcówą Luer Lock o pojemności 3 ml z podziałką co 0,1 ml, skala idealnie kontrastująca, czytelna. Tłok z podwójnym gumowym uszczelnieniem  wykonanym z materiału pozbawionego lateksu. Blokada tłoka, zapobiegająca niekontrolowanemu wysunięciu się tłoka z komory. Kod kolorów na opakowaniu dla łatwego rozpoznawania rozmiaru strzykawki, nie zawiera PCV i DEHP pakowane a`100.</t>
  </si>
  <si>
    <t>Strzykawka trzyczęściowa do przygotowywania cytostatyków i do pompy infuzyjnej strzykawkowej z końcówą Luer Lock o pojemności 5 ml z podziałką co 0,2 ml, skala idealnie kontrastująca, czytelna,  zakończenie Luer Lock . Tłok z podwójnym gumowym uszczelnieniem  wykonanym z materiału pozbawionego lateksu. Blokada tłoka, zapobiegająca niekontrolowanemu wysunięciu się tłoka z komory. Kod kolorów na opakowaniu dla łatwego rozpoznawania rozmiaru strzykawki, nie zawiera PCV i DEHP pakowane a`100.</t>
  </si>
  <si>
    <t>Strzykawka trzyczęściowa do przygotowywania cytostatyków i do pompy infuzyjnej strzykawkowej z końcówą Luer Lock o pojemności 10/12 ml z podziałką co 0,2 lub 0,5 ml, skala idealnie kontrastująca, czytelna,  zakończenie Luer Lock . Tłok z podwójnym gumowym uszczelnieniem  wykonanym z materiału pozbawionego lateksu. Blokada tłoka, zapobiegająca niekontrolowanemu wysunięciu się tłoka z komory. Kod kolorów na opakowaniu dla łatwego rozpoznawania rozmiaru strzykawki, nie zawiera PCV i DEHP pakowane a`100.</t>
  </si>
  <si>
    <t>Strzykawka trzyczęściowa do przygotowywania cytostatyków i do pompy infuzyjnej strzykawkowej z końcówą Luer Lock o pojemności 20 ml z podziałką co 1 ml, skala idealnie kontrastująca, czytelna,  zakończenie Luer Lock . Tłok z podwójnym gumowym uszczelnieniem  wykonanym z materiału pozbawionego lateksu. Blokada tłoka, zapobiegająca niekontrolowanemu wysunięciu się tłoka z komory. Kod kolorów na opakowaniu dla łatwego rozpoznawania rozmiaru strzykawki, nie zawiera PCV i DEHP pakowane a`100.</t>
  </si>
  <si>
    <t>Strzykawka trzyczęściowa do przygotowywania cytostatyków i do pompy infuzyjnej strzykawkowej z końcówą Luer Lock o pojemności 30 ml z podziałką co 1 ml, skala idealnie kontrastująca, czytelna,  zakończenie Luer Lock . Tłok z podwójnym gumowym uszczelnieniem  wykonanym z materiału pozbawionego lateksu. Blokada tłoka, zapobiegająca niekontrolowanemu wysunięciu się tłoka z komory. Kod kolorów na opakowaniu dla łatwego rozpoznawania rozmiaru strzykawki, nie zawiera PCV i DEHP pakowane a`100.</t>
  </si>
  <si>
    <t>Strzykawka trzyczęściowa do przygotowywania cytostatyków i do pompy infuzyjnej strzykawkowej z końcówą Luer Lock o pojemności 50/60 ml z podziałką co 1 ml, skala idealnie kontrastująca, czytelna,  zakończenie Luer Lock . Tłok z podwójnym gumowym uszczelnieniem  wykonanym z materiału pozbawionego lateksu. Blokada tłoka, zapobiegająca niekontrolowanemu wysunięciu się tłoka z komory. Kod kolorów na opakowaniu dla łatwego rozpoznawania rozmiaru strzykawki, nie zawiera PCV i DEHP pakowane a`100.</t>
  </si>
  <si>
    <t>Zestaw onkologiczny do pompy objętościowej Fresenius Agilia światłoczuły o dlugości 265 cm, nie zawiera PCV, DEHP i lateksu, z filtrem 15 um, wyposażony w 3 porty bezigłowe. Dwa porty przed komorą kroplową i jeden za pompą. Zestaw VL ON 22 NF kompatybilny z pompami Agilia. Wyrób medyczny jałowy, jednorazowy.</t>
  </si>
  <si>
    <t>Adapter do strzykawki pasujący do standardowych złączy Luer-Lock i kompatybilny z adapterem do fiolki. Informacja akustyczna o połączeniu z innym komponentem systemu CSTD przez kliknięcie. Samouszczelniające się elastomerowe uszczelki zapobiegają uwalnianiu leku do otoczenia oraz formowaniu się kropelek na zewnętrznej powierzchni uszczelki. Posiada igłę o średnicy 16 G, pojemność igły 0,04 ml, jałowe , pakowane oddzielnie, wolne od lateksu, PCV i DHP. Zatyczka ochronna dołączona do opakowania umożliwia bezpieczny transport leku. Adapter zapewnia 7 dniową ochronę przed przenikaniem zanieczyszczeń mikrobiologicznych i znieczyszczeń unoszących się w powietrzu do leku i linii do podawania leku. Produkt dopuszczony do obrotu przez FDA. Maksymalna ilość przekuć membrany 10.</t>
  </si>
  <si>
    <t>Adapter do fiolek, zapewniający bezpieczny i wolny od zanieczyszczeń sposób dostępu do leku. Adapter musi być kompatybilny z adapterem do strzykawki. Nie zawiera DEHP, PCV oraz lateksu. Kompatybilny z fiolkami o średnicy 20 mm w opakowaniu razem z konwerterem do fiolek o średnicy 13 mm. Kolec dwudrożny z oddzielnym kanałem powietrznym i płynowym. Urządzenie wyposażone w filtr z węglem aktywnym oraz membraną hydrofobową. System sygnalizacji akustycznej (klik) podczas połączenia z adapterem strzykawki. Adapter we współpracy ze strzykawką zapewnia wyrównanie ciśnienia przy transferze cieczy z oraz do fiolki. Produkt zgodnie z definicją NIOSH jest wyrobem CSTD i został dopuszczony do obrotu przez FDA. Produkt zapenia 7 dniową ochronę przed przenikaniem zanieczyszczeń mikrobiologicznych i zanieczyszczeń unoszących się w powietrzu do leku i do linii służacej do podawania leku. Maksymalna ilość przekuć membrany 10.</t>
  </si>
  <si>
    <t xml:space="preserve">Adapter systemu CSTD wykonany z PET posiadający z jednej strony końcówkę męską a z drugiej strony port kompatybilny z końcówką adaptera CSTD na strzykawkę. Pojemność wypełnienia max. 0,07 ml. Pozwala na połączenie z pojemnikiem infuzyjnym oraz drenem do podaży leków cytostatycznych i transfer leku. Przekształca połączenie otwarte w system zamknięty CSTD. Sterylny, pakowany pojedynczo, wolny od PCV, DEHP i lateksu. Adapter zapewnia 7 dniową ochronę przed przenikaniem zanieczyszczeń mikrobiologicznych i znieczyszczeń unoszących się w powietrzu do leku i linii do podawania leku. </t>
  </si>
  <si>
    <t>12.</t>
  </si>
  <si>
    <t>13.</t>
  </si>
  <si>
    <t>KLASA WYROBÓW MEDYCZNYCH OKREŚLONA ZGODNIE Z USTAWĄ O WYROBACH MEDYCZNYCH</t>
  </si>
  <si>
    <t>Przyrząd z mikrokolcem do pobierania cyctostatyków o małych objętościach: możliwośc pobrania objętości ok. 1 ml. Zawór bezigłowy z przezierną obudową, zabezpieczony korkiem Luer Lock, brak konieczności dezynfekcji zaworu przed pierwszym użyciem, zawór o objętości wypełnienia max 0,06 ml: mikrokolec zabezpieczony osłoną zapobiegajacą przed przypadkową kontaminacją, wolny od lateksu DEHP i PCV.</t>
  </si>
  <si>
    <t>Czysty i sterylny biały kombinezon ochronny bez kaptura. Dostępny w rozmiarach od SM do XL. Sterylność potwierdzona certyfikatem dołączonym do każdej partii.Poziom zapewnienia sterylności SAL 10 wg ISO 11137-1.  Przeznaczony do pracy w pomieszczeniach o klasie czystości A i B wg GMP. Środek ochrony indywidualnej kategorii III zgodnie z Rozporzędzenie UE 2016/425.Typ 5: odporność na przeciek drobnych cząstek do wnętrza ubioru - badanie wg normy EN ISO 13982-1:2004/A1:2010. Typ 6: odzież chroniąca przed ciekłymi chemikaliami (EN 13034:2005+A1:2009). Odzież chroniąca przed czynnikami biologicznymi wg EN 14126:2003. Parametry materiału:wysokiej gęstości polietylen o masie powierzchniowej nie większej niż 45 g/m2 ; umożliwia transfer powietrza i pary wodnej.(oddychający ") w celu zapewnienia odpowiedniego komfortu termicznego podczas użytkowania ;przepuszczalność powietrza wg ISO 5636-5, wynik : 4-s; opór pary wodnej.Ret wg EN 31092/ISO 11092 , wynik: 6,8 m2'Pa/W; odporny na przenikanie typowych cytostatyków: nie mniej niż 7 związków o klasie przenikania 5 wg EN 14325; nie emituje zanieczyszczeń mechanicznych i chroni przed ich przenikaniem na zewnątrz. Właściwości fizyczne materiału: odporność materiału na ścieranie wg EN 530 Metoda 2, &gt;10 cykli; wytrzymałość na zginanie materiału wg ISO 7854 Metoda B,&gt;100 000 cykli;odporność na przebicie wg EN 863 co najmniej &gt;5 N.Konstrukcja kombinezonu: szwy wewnętrzne lamowane; elastyczne pętelki na kciuk przy  rękawach ; gumka w tunelu przy mankietach rękawów i nogawek; zamknięcie z przodu kombinezonu na zamek błyskawiczny.</t>
  </si>
  <si>
    <t>Zestaw onkologiczny do pompy objętościowej Fresenius Agilia światłoczuły o długości 265 cm, nie zawierający PCV, DEHP i lateksu, z filtrem 15 um, wyposażony w 3 porty bezigłowe k-Nect oraz membranę AirBlock. Dwa porty przed komorą kroplową i jeden za pompą. Zestaw VL ON 22 NF AirBlock lub kompatybilny, opakowanie pojedyncze, sterylne. Wyrób medyczny jałowy, jednorazowy</t>
  </si>
  <si>
    <t xml:space="preserve">Zestaw onkologiczny do pompy objętościowej Fresenius Agilia światłoczuły o długości 275 cm, nie zawierający PCV, DEHP i lateksu, z filtrem 15 um, wyposażony w 5 portów bezigłowych k-Nect oraz membramę AirBlock. Cztery porty przed komorą kroplową i jeden za pompą. Zestaw VL ON 42 OP NF AirBlock lub kompatybilny, opakowanie pojedyncze, sterylne. Wyrób medyczny jałowy, jednorazowy. </t>
  </si>
  <si>
    <t>Krótki dren bursztynowy do przygotowywania leków cytostatycznych z możliwością ich podaży poprzez podłączenie do linii infuzyjnej głównej. Z jednej strony zakończony kolcem umożliwiającym wkłucie i pobranie płynu infuzyjnego z worka lub pojemnika, z drugiej strony męskie złącze typu Luer Lock zabezpieczone hydrofobowym filtrem do bezpiecznego odpowietrzenia układu oraz zastawka antyzwrotna uniemożliwiająca cofanie się płynu. Dodatkowo port bezigłowy w linii.Bez PCV, DEHP oraz lateksu. Na drenie zacisk całkowicie blokujący przepływ płynu. Długość 40-45 cm. Produkt pakowany pojedynczo, sterylny.</t>
  </si>
  <si>
    <t xml:space="preserve">"Zestaw ratunkowy do usuwania skażenia cytostatykami. Produkt zarejestrowany jako środek ochrony osobistej (PPE). Zoptymalizowany do usuwania cytostatyków wszystkich typów. Rekomendowany przez DGOP oraz ESOP. Skład zestawu:
1. kombinezon ochronny – 1szt; 
2. rękawice ochronne odporne na cytostatyki – 1para; 
3. rękawice żółte odporne na uszkodzenia mechaniczne – 1para; 
4. obuwie ochronne 1para; 
5. maska ochronna FFP3 – 1szt; 
6. gogle ochronne – 1szt; 
7. marker do oznaczenia obszaru skażenia lekiem – 1szt;
8. butelka z H2O – 1szt;
9. łopatka – szpatułka – 1szt;
10. szufelka – 1szt;
11. torba do utylizacji 1 + 2szt;
12. szczypce drewniane – 1szt;
13. mata chłonna ChemoSorb – 1szt; 
14. ściereczki Isysoft – 6szt; 
15. niebieski worek na odpady – 1szt; 
16. specjalny worek na odpady zabezpieczający wydostanie się cytostatyku – 1szt; 
17. opaski zaciskowe – 2szt; 
18. tabliczka informacyjna / obrazkowa (oznaczenie miejsca skażenia miejsca) – 1szt;
19. Instrukcja dla użytkownika - 1szt; 
20. raport z wypadku – 1szt."
</t>
  </si>
  <si>
    <t xml:space="preserve">Sterylne urządzenie do rozpuszczania i pobierania leków cytostatycznych z fiolki do strzykawki . Wymagania : port bezigłowy do połączeń Luer Lock bez konieczności używania reduktorów czy adapterów . Z przezroczystym kołnierzem do mocowania na fiolkę o średnicy 20 mm, z balonem o poj. 100 ml do uwalniania aerozoli , z filtrem hydrofobowym 0,2 µm. Nie zawierające leteksu, PCV i DEHP , części metalowych .Parametry : przestrzeń martwa max. 0,14 ml, do stosowania przez 7 dni. </t>
  </si>
  <si>
    <t>Przyrząd do długotrwałego aspirowania cytostatyków. Obudowa przezierna. Ostry kolec długość robocza 17 mm z dwupłaszczyznowym ścięciem pozwalajacym pobranie całej fiolki( osłonięty nasadką zabezpieczającą). Na boku przyrządu okrągły filtr zatrzymujacy aerozole 0,2, um: port bezigłowy z korkiem zapobiegającym przed koniecznością dezynfekcji portu podczas pierwszego podłączenia: możliwość stosowania 7 dni. Kołmierz zatrzaskowy na fiolkę o średnicy 20 mm: zapobiegający przed rozłączeniem przyrządu z fiolką w czasie pobierania leku: wolny od lateksu, DEHP i PCV.</t>
  </si>
  <si>
    <t>Przyrzą do długotrwałego aspirowania cytostatyków. Obudowa przezierna. Ostry kolec z dwupłaszczyznowym ścięciem pozwalajacym pobranie całej fiolki( osłonięty nasadką zabezpieczającą). Na boku przyrządu okrągły filtr zatrzymujacy aerozole 0,2, um: port bezigłowy z korkiem zapobiegającym przed koniecznością dezynfekcji portu podczas pierwszego podłączenia: możliwość stosowania 7 dni. Kołmierz zatrzaskowy na fiolkę o średnicy 13 mm: zapobiegający przed rozłączeniem przyrządu z fiolką w czasie pobierania leku: wolny od lateksu, DEHP i PCV.</t>
  </si>
  <si>
    <t>Nakłuwacz do długotrwałego aspirowania cytostatyków, posiadajacy bezigłowy , dwukierunkowy, samozamykajacy się zawór z  gładką powierzchnią łatwą do dezynfekcji, nasadka zabezpieczająca ostrze nakłuwające, filtr hydrofobowy 0,2 mikrona z zabezpieczającą obudową, dwa boczne stabilizatory blokujące ostrze nakłuwające: przestrzeń martwa 0,14 ml, połączenie Luer Lock do stosowania przez 7 dni. Możliwość wielokrotnego kontaktu z krwią, lipidami, chemioterapeutykami, chlorheksydyną, alkoholami, nie zawiera lateksu, DEHP i części metalowych. Pakowany pojedynczo, sterylny .</t>
  </si>
  <si>
    <t>Fartuch ochronny z zamkiem błyskawicznym i kieszeniami, wykonany z wysokiej gęstości polietylenu o wadze powierzchniowej 41,5 g/m2 umożliwiający transfer powietrza i pary wodnej (oddychający) w celu zapewnienia odpowiedniego komfortu termicznego podczas użytkowania (przepuszczalność powietrza ISO 5636-5 &lt;45s). Mankiety rękawów zakończone gumką w tunelu. Kolor biały. Dostępny w rozmiarach od S do XL. Spełnia wymagania dla środków ochrony indywidualnej kategorii III PB [6], zgodnie z Rozporządzeniem UE 2016/425. Posiada właściwości mechaniczne: odporność na ścieranie materiału wg EN 530 Metoda 2, &gt;100 cykli; wytrzymałość na zginanie materiału wg ISO 7854 Metoda B, &gt;100 000 cykli; odporność na przebicie wg EN 863  przynajmniej &gt;10 N; wytrzymałość szwów wg EN ISO 13935-2,  &gt;50 N. Nie emituje zanieczyszczeń mechanicznych oraz chroni przed ich przenikaniem ze środka ubrania. Odporny na przenikanie typowych cytostatyków ( nie mniej niż 7 związków o klasie przenikania 5 wg EN 14325).</t>
  </si>
  <si>
    <t>Półmaska filtrująca w klasie filtracji FFP3 z dodatkową warstwą filtrującą węgla aktywnego. Półmaska o konstrukcji trójpanelowej z wysokowydajnym zaworem umieszczonym centralnie na środku.Wymagane oznakowanie:  D - (przebadana na zatkanie pyłem dolomitowym). Czasza wykonana z materiału wielowarstwowego antyalergicznego (LATEX-FREE) non-woven.Regulowany zacisk nosowy ułatwiający dopasowanie półmaski do nosa użytkownika; pianka nosowa stwarzająca większy komfort użytkowania; taśmy mocowane do półmaski za pomocą wysokoodpornych na zerwanie zszywaczy (brak ryzyka uszkodzenia mocowania taśmy); brak efektu parowania okularów; skuteczność filtracji 99% - stosowane do ochrony przed cząstkami stałymi i ciekłymi o wysokiej toksyczności dla których NDS&lt;0,05mg/m3 o ile maksymalne stężenie wynosi do 50xNDS; brak podatności na zapadanie się oraz tracenie kształtu dzięki wysokiej odporności na wysokie oraz niskie temperatury; indywidualnie pakowana; wysokowydajny zawór oddechowy zapewniający niskie opory wydechu i efektywne odprowadzanie wilgoci i ciepła z półmaski Posiada certyfikat na zgodność ze zharmonizowaną normą europejską EN 149:2001 + A1:2009. ISO 9001: 2015 Quality Management System. ISO 13485: 2016  Medical Devices Quality Management System (system zarządzania jakością dla wyrobów medycznych). Środek Ochrony Indywidualnej kategorii III.
• skuteczność filtracji bakteryjnej dla cząstek (BFE) – &gt;99,9%
• skuteczność filtracji dla cząstek (0,1 μm) – &gt;99,9%
• przebadane w zakresie penetracji chlorkiem sodu (skuteczność filtracji &gt;99,9%)
Zamawiający wymaga złożenia stosownego oświadczenia od producenta w celu potwierdzenia parametrów technicznych oraz dostarczenie certyfikatów i badań przeprowadzonych przez BSI.</t>
  </si>
  <si>
    <t>Czysty i sterylny kombinezon z kapturem i skarpetkami. Szwy zszyte i zakryte. Pętla na kciuk. Gumki tunelowe przy nadgarstkach, kostkach i wokół twarzy. Gumka w pasie. Zapięcie na zamek błyskawiczny i samoprzylepna klapa pod brodą.Dostępny w rozmiarach od S do XL. Poziom zapewnienia sterylności SAL 10 wg  ISO 11137-1. Przeznaczony do pracy w pomieszczeniach o klasie czystości A i B wg GMP. Środek ochrony indywidualnej Kategori III zgodnie z Rozporządzeniem UE 2016/425. Typ 5:odporność na przeciek drobnych cząsteczek do wnętrza ubioru- badanie wg normy EN ISO 13982-1:2004/A1:2010. Typ 6: odzież chroniąca przed ciekłymi chemikaliami EN 13034:2005+A1:2009. Odzież chroniąca przed czynnikami biologicznymi EN 14126:2003. Parametry materiału: wysokiej gęstośći polietylen o masie powierzchniowej nie większej niż 45 g/m2: umożliwia transfer powietrza i pary wodnej  w celu zapewnienie odpowiedniego komfortu termicznego podczas użytkowania. Przepuszczalność powietrza wg ISO 5636-5. Odporny na przenikanie typowych cytostatykw: nie mniej niż 7 zwiazków o klasie przenikania 5 wg EN 14325: nie emituje zanieczyszczeń mechanicznych i chroni przed przenikaniem ich na zewnątrz. Właściwości fizyczne materiału: odporność na ścieranie wg EN 530 Metoda 2&gt;10 cykli : wytrzymałość na zaginanie wg ISO 7854 Metoda B,&gt;100 000 cykli: odporność na przebicie wg EN 863 co najmniej &gt; 5.</t>
  </si>
  <si>
    <t>Fartuch sterylizowany , przedni z kołnierzem zapinanym na rzep przy szyi. Długość do łydki. Otwarty tył. Fartuch zapewnia częściową ochronę ciała przed płynnymi substancjami chemicznymi i przed czynnikami biologicznymi, środek ochrony indywidualnej kategorii III typ PB 6 B ,zgodnie z Rozporządzeniem UE 2016/425.Ochrona na przenikanie typowych cytostatyków ( nie mniej niż 7 związków o klasie przenikania 5 wg EN 1425) Wykonany z polietylenu o wysokiej gęstości i gramaturze poniżej 46g/m2, przepuszczającego powietrze i parę wodną. Rozmiar od XS-XL.</t>
  </si>
  <si>
    <t>Okulary ochronne typu gogle z wentylacją chroniące przed  chemikaliami. Wysoka ochrona przeciw zaparowaniu oraz miękka i dopasowana oprawka zapewniająca komfort noszenia. Mocowanie typu taśma zapewniające odpowiednią regulację; z filtrem ochronnym. Środek ochrony indywidualnej kategorii II, zgodne z EN 166, I klasa optyczna.</t>
  </si>
  <si>
    <t>Adapter żeński/żeński łączący dwie strzykawki zakończone złączem Luer Lock, przezroczysty.</t>
  </si>
  <si>
    <t xml:space="preserve">Aparat do przygotowywania i pobierania  leków z zastawką bezigłową, z filtrem aerozolowym 0,2 um do cytostatyków. Aparat z mikrokolcem zapewniajacym sterylność roztworu po rekonstytucji przez okres 14 dni, nawet w przypadku powtarzalnego stosowania przy narażeniu na kontakt z bakteriami przenoszonymi drogą powietrzną (potwierdzona dokumentem producenta). </t>
  </si>
  <si>
    <t>Koreczek z zawartością 70% IPA. Pakowany pojedynczo, w sterylnym opakowaniu. Umożliwiający dezynfekcję zaworów bezigłowych przy portach oraz wkłuciach centralnych. Możliwe długotrwałe zabezpieczenie dostępu bezigłowego do 7 dni.</t>
  </si>
  <si>
    <t xml:space="preserve"> VAT</t>
  </si>
  <si>
    <t>załącznik nr 2 do SWZ</t>
  </si>
  <si>
    <t>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</si>
</sst>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\ #,##0.00&quot;    &quot;;\-#,##0.00&quot;    &quot;;&quot; -&quot;00&quot;    &quot;;@\ "/>
    <numFmt numFmtId="165" formatCode="_-* #,##0.00\ _z_ł_-;\-* #,##0.00\ _z_ł_-;_-* \-??\ _z_ł_-;_-@_-"/>
    <numFmt numFmtId="166" formatCode="_-* #,##0.00_-;\-* #,##0.00_-;_-* \-??_-;_-@_-"/>
    <numFmt numFmtId="167" formatCode="#,##0.00\ [$zł-415];[Red]\-#,##0.00\ [$zł-415]"/>
    <numFmt numFmtId="168" formatCode="\ #,##0.00&quot; zł &quot;;\-#,##0.00&quot; zł &quot;;&quot; -&quot;#&quot; zł &quot;;@\ "/>
    <numFmt numFmtId="169" formatCode="_-* #,##0.00&quot; zł&quot;_-;\-* #,##0.00&quot; zł&quot;_-;_-* \-??&quot; zł&quot;_-;_-@_-"/>
    <numFmt numFmtId="170" formatCode="#,##0.00&quot; zł &quot;;\-#,##0.00&quot; zł &quot;;&quot; -&quot;#&quot; zł &quot;;@\ "/>
    <numFmt numFmtId="171" formatCode="d/mm/yyyy"/>
  </numFmts>
  <fonts count="76"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zcionka tekstu podstawowego"/>
      <charset val="238"/>
    </font>
    <font>
      <sz val="11"/>
      <color indexed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9"/>
      <name val="Czcionka tekstu podstawowego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sz val="11"/>
      <color indexed="62"/>
      <name val="Czcionka tekstu podstawowego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63"/>
      <name val="Czcionka tekstu podstawowego"/>
      <charset val="238"/>
    </font>
    <font>
      <sz val="11"/>
      <color indexed="17"/>
      <name val="Calibri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17"/>
      <name val="Czcionka tekstu podstawowego"/>
      <charset val="238"/>
    </font>
    <font>
      <i/>
      <sz val="11"/>
      <color indexed="23"/>
      <name val="Calibri"/>
      <family val="2"/>
      <charset val="238"/>
    </font>
    <font>
      <b/>
      <i/>
      <sz val="16"/>
      <color indexed="8"/>
      <name val="Calibri"/>
      <family val="2"/>
      <charset val="238"/>
    </font>
    <font>
      <b/>
      <i/>
      <sz val="16"/>
      <color indexed="8"/>
      <name val="Arial CE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52"/>
      <name val="Czcionka tekstu podstawowego"/>
      <charset val="238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zcionka tekstu podstawowego"/>
      <charset val="238"/>
    </font>
    <font>
      <b/>
      <sz val="15"/>
      <color indexed="56"/>
      <name val="Czcionka tekstu podstawowego"/>
      <family val="2"/>
      <charset val="238"/>
    </font>
    <font>
      <b/>
      <sz val="15"/>
      <color indexed="56"/>
      <name val="Czcionka tekstu podstawowego"/>
      <charset val="238"/>
    </font>
    <font>
      <b/>
      <sz val="13"/>
      <color indexed="56"/>
      <name val="Czcionka tekstu podstawowego"/>
      <family val="2"/>
      <charset val="238"/>
    </font>
    <font>
      <b/>
      <sz val="13"/>
      <color indexed="56"/>
      <name val="Czcionka tekstu podstawowego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zcionka tekstu podstawowego"/>
      <charset val="238"/>
    </font>
    <font>
      <sz val="11"/>
      <color indexed="60"/>
      <name val="Calibri"/>
      <family val="2"/>
      <charset val="238"/>
    </font>
    <font>
      <sz val="11"/>
      <color indexed="60"/>
      <name val="Czcionka tekstu podstawowego"/>
      <family val="2"/>
      <charset val="238"/>
    </font>
    <font>
      <sz val="11"/>
      <color indexed="60"/>
      <name val="Czcionka tekstu podstawowego"/>
      <charset val="238"/>
    </font>
    <font>
      <sz val="10"/>
      <name val="Arial"/>
      <family val="2"/>
      <charset val="238"/>
    </font>
    <font>
      <sz val="11"/>
      <color indexed="8"/>
      <name val="Arial CE"/>
      <family val="2"/>
      <charset val="238"/>
    </font>
    <font>
      <b/>
      <sz val="8"/>
      <color indexed="8"/>
      <name val="Arial"/>
      <family val="2"/>
      <charset val="238"/>
    </font>
    <font>
      <sz val="10"/>
      <color indexed="8"/>
      <name val="RotisSansSerif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52"/>
      <name val="Czcionka tekstu podstawowego"/>
      <charset val="238"/>
    </font>
    <font>
      <sz val="10"/>
      <color indexed="8"/>
      <name val="Arial CE"/>
      <family val="2"/>
      <charset val="238"/>
    </font>
    <font>
      <b/>
      <i/>
      <u/>
      <sz val="11"/>
      <color indexed="8"/>
      <name val="Calibri"/>
      <family val="2"/>
      <charset val="238"/>
    </font>
    <font>
      <b/>
      <i/>
      <u/>
      <sz val="11"/>
      <color indexed="8"/>
      <name val="Arial CE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zcionka tekstu podstawowego"/>
      <family val="2"/>
      <charset val="238"/>
    </font>
    <font>
      <b/>
      <sz val="11"/>
      <color indexed="8"/>
      <name val="Czcionka tekstu podstawowego"/>
      <charset val="238"/>
    </font>
    <font>
      <sz val="11"/>
      <color indexed="20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i/>
      <sz val="11"/>
      <color indexed="23"/>
      <name val="Czcionka tekstu podstawowego"/>
      <charset val="238"/>
    </font>
    <font>
      <sz val="11"/>
      <color indexed="10"/>
      <name val="Calibri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0"/>
      <name val="Czcionka tekstu podstawowego"/>
      <charset val="238"/>
    </font>
    <font>
      <b/>
      <sz val="18"/>
      <color indexed="56"/>
      <name val="Cambria"/>
      <family val="2"/>
      <charset val="238"/>
    </font>
    <font>
      <b/>
      <sz val="18"/>
      <color indexed="56"/>
      <name val="Cambria"/>
      <family val="1"/>
      <charset val="238"/>
    </font>
    <font>
      <sz val="10"/>
      <color indexed="8"/>
      <name val="Calibri"/>
      <family val="2"/>
      <charset val="238"/>
    </font>
    <font>
      <sz val="11"/>
      <color indexed="20"/>
      <name val="Czcionka tekstu podstawowego"/>
      <charset val="238"/>
    </font>
    <font>
      <sz val="8"/>
      <name val="Arial CE"/>
      <family val="2"/>
      <charset val="238"/>
    </font>
    <font>
      <sz val="10"/>
      <name val="Calibri"/>
      <family val="2"/>
      <charset val="238"/>
    </font>
    <font>
      <b/>
      <u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10"/>
      <color indexed="57"/>
      <name val="Calibri"/>
      <family val="2"/>
      <charset val="238"/>
    </font>
    <font>
      <sz val="10"/>
      <color indexed="60"/>
      <name val="Calibri"/>
      <family val="2"/>
      <charset val="238"/>
    </font>
    <font>
      <sz val="10"/>
      <color indexed="10"/>
      <name val="Calibri"/>
      <family val="2"/>
      <charset val="238"/>
    </font>
    <font>
      <sz val="10"/>
      <name val="Arial CE"/>
      <family val="2"/>
      <charset val="238"/>
    </font>
    <font>
      <b/>
      <sz val="6"/>
      <name val="Calibri"/>
      <family val="2"/>
      <charset val="238"/>
    </font>
    <font>
      <b/>
      <sz val="6"/>
      <color indexed="8"/>
      <name val="Calibri"/>
      <family val="2"/>
      <charset val="238"/>
    </font>
    <font>
      <sz val="8"/>
      <name val="Calibri"/>
      <family val="2"/>
      <charset val="238"/>
    </font>
    <font>
      <sz val="9"/>
      <name val="Calibri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34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13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13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hair">
        <color indexed="62"/>
      </top>
      <bottom style="double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8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3" fillId="2" borderId="0" applyBorder="0" applyProtection="0"/>
    <xf numFmtId="0" fontId="1" fillId="2" borderId="0" applyBorder="0" applyProtection="0"/>
    <xf numFmtId="0" fontId="3" fillId="2" borderId="0" applyBorder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3" borderId="0" applyBorder="0" applyProtection="0"/>
    <xf numFmtId="0" fontId="1" fillId="3" borderId="0" applyBorder="0" applyProtection="0"/>
    <xf numFmtId="0" fontId="3" fillId="3" borderId="0" applyBorder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4" borderId="0" applyBorder="0" applyProtection="0"/>
    <xf numFmtId="0" fontId="1" fillId="4" borderId="0" applyBorder="0" applyProtection="0"/>
    <xf numFmtId="0" fontId="3" fillId="4" borderId="0" applyBorder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3" fillId="4" borderId="0" applyBorder="0" applyProtection="0"/>
    <xf numFmtId="0" fontId="3" fillId="4" borderId="0" applyBorder="0" applyProtection="0"/>
    <xf numFmtId="0" fontId="3" fillId="4" borderId="0" applyBorder="0" applyProtection="0"/>
    <xf numFmtId="0" fontId="3" fillId="4" borderId="0" applyBorder="0" applyProtection="0"/>
    <xf numFmtId="0" fontId="3" fillId="4" borderId="0" applyBorder="0" applyProtection="0"/>
    <xf numFmtId="0" fontId="3" fillId="4" borderId="0" applyBorder="0" applyProtection="0"/>
    <xf numFmtId="0" fontId="3" fillId="4" borderId="0" applyBorder="0" applyProtection="0"/>
    <xf numFmtId="0" fontId="3" fillId="5" borderId="0" applyBorder="0" applyProtection="0"/>
    <xf numFmtId="0" fontId="1" fillId="5" borderId="0" applyBorder="0" applyProtection="0"/>
    <xf numFmtId="0" fontId="3" fillId="5" borderId="0" applyBorder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6" borderId="0" applyBorder="0" applyProtection="0"/>
    <xf numFmtId="0" fontId="1" fillId="6" borderId="0" applyBorder="0" applyProtection="0"/>
    <xf numFmtId="0" fontId="3" fillId="6" borderId="0" applyBorder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3" fillId="6" borderId="0" applyBorder="0" applyProtection="0"/>
    <xf numFmtId="0" fontId="3" fillId="6" borderId="0" applyBorder="0" applyProtection="0"/>
    <xf numFmtId="0" fontId="3" fillId="6" borderId="0" applyBorder="0" applyProtection="0"/>
    <xf numFmtId="0" fontId="3" fillId="6" borderId="0" applyBorder="0" applyProtection="0"/>
    <xf numFmtId="0" fontId="3" fillId="6" borderId="0" applyBorder="0" applyProtection="0"/>
    <xf numFmtId="0" fontId="3" fillId="6" borderId="0" applyBorder="0" applyProtection="0"/>
    <xf numFmtId="0" fontId="3" fillId="6" borderId="0" applyBorder="0" applyProtection="0"/>
    <xf numFmtId="0" fontId="3" fillId="7" borderId="0" applyBorder="0" applyProtection="0"/>
    <xf numFmtId="0" fontId="1" fillId="7" borderId="0" applyBorder="0" applyProtection="0"/>
    <xf numFmtId="0" fontId="3" fillId="7" borderId="0" applyBorder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3" fillId="7" borderId="0" applyBorder="0" applyProtection="0"/>
    <xf numFmtId="0" fontId="3" fillId="7" borderId="0" applyBorder="0" applyProtection="0"/>
    <xf numFmtId="0" fontId="3" fillId="7" borderId="0" applyBorder="0" applyProtection="0"/>
    <xf numFmtId="0" fontId="3" fillId="7" borderId="0" applyBorder="0" applyProtection="0"/>
    <xf numFmtId="0" fontId="3" fillId="7" borderId="0" applyBorder="0" applyProtection="0"/>
    <xf numFmtId="0" fontId="3" fillId="7" borderId="0" applyBorder="0" applyProtection="0"/>
    <xf numFmtId="0" fontId="3" fillId="7" borderId="0" applyBorder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" fillId="8" borderId="0" applyBorder="0" applyProtection="0"/>
    <xf numFmtId="0" fontId="1" fillId="8" borderId="0" applyBorder="0" applyProtection="0"/>
    <xf numFmtId="0" fontId="3" fillId="8" borderId="0" applyBorder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9" borderId="0" applyBorder="0" applyProtection="0"/>
    <xf numFmtId="0" fontId="1" fillId="9" borderId="0" applyBorder="0" applyProtection="0"/>
    <xf numFmtId="0" fontId="3" fillId="9" borderId="0" applyBorder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10" borderId="0" applyBorder="0" applyProtection="0"/>
    <xf numFmtId="0" fontId="1" fillId="10" borderId="0" applyBorder="0" applyProtection="0"/>
    <xf numFmtId="0" fontId="3" fillId="10" borderId="0" applyBorder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" fillId="10" borderId="0" applyBorder="0" applyProtection="0"/>
    <xf numFmtId="0" fontId="3" fillId="10" borderId="0" applyBorder="0" applyProtection="0"/>
    <xf numFmtId="0" fontId="3" fillId="10" borderId="0" applyBorder="0" applyProtection="0"/>
    <xf numFmtId="0" fontId="3" fillId="10" borderId="0" applyBorder="0" applyProtection="0"/>
    <xf numFmtId="0" fontId="3" fillId="10" borderId="0" applyBorder="0" applyProtection="0"/>
    <xf numFmtId="0" fontId="3" fillId="10" borderId="0" applyBorder="0" applyProtection="0"/>
    <xf numFmtId="0" fontId="3" fillId="10" borderId="0" applyBorder="0" applyProtection="0"/>
    <xf numFmtId="0" fontId="3" fillId="5" borderId="0" applyBorder="0" applyProtection="0"/>
    <xf numFmtId="0" fontId="1" fillId="5" borderId="0" applyBorder="0" applyProtection="0"/>
    <xf numFmtId="0" fontId="3" fillId="5" borderId="0" applyBorder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5" borderId="0" applyBorder="0" applyProtection="0"/>
    <xf numFmtId="0" fontId="3" fillId="8" borderId="0" applyBorder="0" applyProtection="0"/>
    <xf numFmtId="0" fontId="1" fillId="8" borderId="0" applyBorder="0" applyProtection="0"/>
    <xf numFmtId="0" fontId="3" fillId="8" borderId="0" applyBorder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8" borderId="0" applyBorder="0" applyProtection="0"/>
    <xf numFmtId="0" fontId="3" fillId="11" borderId="0" applyBorder="0" applyProtection="0"/>
    <xf numFmtId="0" fontId="1" fillId="11" borderId="0" applyBorder="0" applyProtection="0"/>
    <xf numFmtId="0" fontId="3" fillId="11" borderId="0" applyBorder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1" borderId="0" applyBorder="0" applyProtection="0"/>
    <xf numFmtId="0" fontId="3" fillId="11" borderId="0" applyBorder="0" applyProtection="0"/>
    <xf numFmtId="0" fontId="3" fillId="11" borderId="0" applyBorder="0" applyProtection="0"/>
    <xf numFmtId="0" fontId="3" fillId="11" borderId="0" applyBorder="0" applyProtection="0"/>
    <xf numFmtId="0" fontId="3" fillId="11" borderId="0" applyBorder="0" applyProtection="0"/>
    <xf numFmtId="0" fontId="3" fillId="11" borderId="0" applyBorder="0" applyProtection="0"/>
    <xf numFmtId="0" fontId="3" fillId="11" borderId="0" applyBorder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6" fillId="12" borderId="0" applyBorder="0" applyProtection="0"/>
    <xf numFmtId="0" fontId="4" fillId="12" borderId="0" applyBorder="0" applyProtection="0"/>
    <xf numFmtId="0" fontId="6" fillId="12" borderId="0" applyBorder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9" borderId="0" applyBorder="0" applyProtection="0"/>
    <xf numFmtId="0" fontId="4" fillId="9" borderId="0" applyBorder="0" applyProtection="0"/>
    <xf numFmtId="0" fontId="6" fillId="9" borderId="0" applyBorder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10" borderId="0" applyBorder="0" applyProtection="0"/>
    <xf numFmtId="0" fontId="4" fillId="10" borderId="0" applyBorder="0" applyProtection="0"/>
    <xf numFmtId="0" fontId="6" fillId="10" borderId="0" applyBorder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3" borderId="0" applyBorder="0" applyProtection="0"/>
    <xf numFmtId="0" fontId="4" fillId="13" borderId="0" applyBorder="0" applyProtection="0"/>
    <xf numFmtId="0" fontId="6" fillId="13" borderId="0" applyBorder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4" borderId="0" applyBorder="0" applyProtection="0"/>
    <xf numFmtId="0" fontId="4" fillId="14" borderId="0" applyBorder="0" applyProtection="0"/>
    <xf numFmtId="0" fontId="6" fillId="14" borderId="0" applyBorder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5" borderId="0" applyBorder="0" applyProtection="0"/>
    <xf numFmtId="0" fontId="4" fillId="15" borderId="0" applyBorder="0" applyProtection="0"/>
    <xf numFmtId="0" fontId="6" fillId="15" borderId="0" applyBorder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Border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6" fillId="16" borderId="0" applyBorder="0" applyProtection="0"/>
    <xf numFmtId="0" fontId="4" fillId="17" borderId="0" applyBorder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6" fillId="17" borderId="0" applyBorder="0" applyProtection="0"/>
    <xf numFmtId="0" fontId="4" fillId="18" borderId="0" applyBorder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6" fillId="18" borderId="0" applyBorder="0" applyProtection="0"/>
    <xf numFmtId="0" fontId="4" fillId="13" borderId="0" applyBorder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6" fillId="13" borderId="0" applyBorder="0" applyProtection="0"/>
    <xf numFmtId="0" fontId="4" fillId="14" borderId="0" applyBorder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4" borderId="0" applyBorder="0" applyProtection="0"/>
    <xf numFmtId="0" fontId="4" fillId="19" borderId="0" applyBorder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19" borderId="0" applyBorder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164" fontId="1" fillId="0" borderId="0" applyBorder="0" applyProtection="0"/>
    <xf numFmtId="0" fontId="10" fillId="7" borderId="3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2" fillId="7" borderId="3" applyProtection="0"/>
    <xf numFmtId="0" fontId="13" fillId="20" borderId="5" applyProtection="0"/>
    <xf numFmtId="0" fontId="14" fillId="20" borderId="4" applyNumberFormat="0" applyAlignment="0" applyProtection="0"/>
    <xf numFmtId="0" fontId="14" fillId="20" borderId="4" applyNumberFormat="0" applyAlignment="0" applyProtection="0"/>
    <xf numFmtId="0" fontId="14" fillId="20" borderId="4" applyNumberFormat="0" applyAlignment="0" applyProtection="0"/>
    <xf numFmtId="0" fontId="15" fillId="20" borderId="5" applyProtection="0"/>
    <xf numFmtId="0" fontId="16" fillId="4" borderId="0" applyBorder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4" borderId="0" applyBorder="0" applyProtection="0"/>
    <xf numFmtId="165" fontId="71" fillId="0" borderId="0" applyFill="0" applyBorder="0" applyAlignment="0" applyProtection="0"/>
    <xf numFmtId="165" fontId="71" fillId="0" borderId="0" applyFill="0" applyBorder="0" applyAlignment="0" applyProtection="0"/>
    <xf numFmtId="165" fontId="2" fillId="0" borderId="0" applyFill="0" applyBorder="0" applyAlignment="0" applyProtection="0"/>
    <xf numFmtId="166" fontId="71" fillId="0" borderId="0" applyFill="0" applyBorder="0" applyAlignment="0" applyProtection="0"/>
    <xf numFmtId="166" fontId="71" fillId="0" borderId="0" applyFill="0" applyBorder="0" applyAlignment="0" applyProtection="0"/>
    <xf numFmtId="165" fontId="71" fillId="0" borderId="0" applyFill="0" applyBorder="0" applyAlignment="0" applyProtection="0"/>
    <xf numFmtId="0" fontId="19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20" fillId="0" borderId="0" applyBorder="0" applyProtection="0">
      <alignment horizontal="center"/>
    </xf>
    <xf numFmtId="0" fontId="21" fillId="0" borderId="0">
      <alignment horizontal="center"/>
    </xf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0" fillId="0" borderId="0" applyBorder="0" applyProtection="0">
      <alignment horizontal="center" textRotation="90"/>
    </xf>
    <xf numFmtId="0" fontId="21" fillId="0" borderId="0">
      <alignment horizontal="center" textRotation="90"/>
    </xf>
    <xf numFmtId="0" fontId="10" fillId="7" borderId="1" applyNumberFormat="0" applyAlignment="0" applyProtection="0"/>
    <xf numFmtId="0" fontId="25" fillId="0" borderId="9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7" fillId="0" borderId="9" applyProtection="0"/>
    <xf numFmtId="0" fontId="9" fillId="21" borderId="2" applyProtection="0"/>
    <xf numFmtId="0" fontId="28" fillId="21" borderId="2" applyNumberFormat="0" applyAlignment="0" applyProtection="0"/>
    <xf numFmtId="0" fontId="28" fillId="21" borderId="2" applyNumberFormat="0" applyAlignment="0" applyProtection="0"/>
    <xf numFmtId="0" fontId="28" fillId="21" borderId="2" applyNumberFormat="0" applyAlignment="0" applyProtection="0"/>
    <xf numFmtId="0" fontId="29" fillId="21" borderId="2" applyProtection="0"/>
    <xf numFmtId="0" fontId="25" fillId="0" borderId="9" applyNumberFormat="0" applyFill="0" applyAlignment="0" applyProtection="0"/>
    <xf numFmtId="0" fontId="22" fillId="0" borderId="1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1" fillId="0" borderId="10" applyProtection="0"/>
    <xf numFmtId="0" fontId="23" fillId="0" borderId="11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3" fillId="0" borderId="11" applyProtection="0"/>
    <xf numFmtId="0" fontId="24" fillId="0" borderId="8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5" fillId="0" borderId="8" applyProtection="0"/>
    <xf numFmtId="0" fontId="24" fillId="0" borderId="0" applyBorder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Border="0" applyProtection="0"/>
    <xf numFmtId="0" fontId="36" fillId="22" borderId="0" applyNumberFormat="0" applyBorder="0" applyAlignment="0" applyProtection="0"/>
    <xf numFmtId="0" fontId="36" fillId="22" borderId="0" applyBorder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 applyBorder="0" applyProtection="0"/>
    <xf numFmtId="0" fontId="71" fillId="0" borderId="0"/>
    <xf numFmtId="0" fontId="71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39" fillId="0" borderId="0"/>
    <xf numFmtId="0" fontId="71" fillId="0" borderId="0"/>
    <xf numFmtId="0" fontId="71" fillId="0" borderId="0"/>
    <xf numFmtId="0" fontId="39" fillId="0" borderId="0"/>
    <xf numFmtId="0" fontId="71" fillId="0" borderId="0"/>
    <xf numFmtId="0" fontId="39" fillId="0" borderId="0"/>
    <xf numFmtId="0" fontId="71" fillId="0" borderId="0"/>
    <xf numFmtId="0" fontId="39" fillId="0" borderId="0"/>
    <xf numFmtId="0" fontId="4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1" fillId="0" borderId="0" applyBorder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1" fillId="0" borderId="0"/>
    <xf numFmtId="0" fontId="41" fillId="0" borderId="0"/>
    <xf numFmtId="0" fontId="39" fillId="0" borderId="0"/>
    <xf numFmtId="0" fontId="1" fillId="0" borderId="0" applyBorder="0" applyProtection="0"/>
    <xf numFmtId="0" fontId="71" fillId="0" borderId="0"/>
    <xf numFmtId="0" fontId="39" fillId="0" borderId="0"/>
    <xf numFmtId="0" fontId="39" fillId="0" borderId="0"/>
    <xf numFmtId="0" fontId="71" fillId="0" borderId="0"/>
    <xf numFmtId="0" fontId="7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1" fillId="23" borderId="12" applyNumberFormat="0" applyAlignment="0" applyProtection="0"/>
    <xf numFmtId="0" fontId="8" fillId="20" borderId="3" applyProtection="0"/>
    <xf numFmtId="0" fontId="43" fillId="20" borderId="1" applyNumberFormat="0" applyAlignment="0" applyProtection="0"/>
    <xf numFmtId="0" fontId="43" fillId="20" borderId="1" applyNumberFormat="0" applyAlignment="0" applyProtection="0"/>
    <xf numFmtId="0" fontId="43" fillId="20" borderId="1" applyNumberFormat="0" applyAlignment="0" applyProtection="0"/>
    <xf numFmtId="0" fontId="44" fillId="20" borderId="3" applyProtection="0"/>
    <xf numFmtId="0" fontId="13" fillId="20" borderId="4" applyNumberFormat="0" applyAlignment="0" applyProtection="0"/>
    <xf numFmtId="9" fontId="71" fillId="0" borderId="0" applyFill="0" applyBorder="0" applyAlignment="0" applyProtection="0"/>
    <xf numFmtId="9" fontId="45" fillId="0" borderId="0"/>
    <xf numFmtId="0" fontId="46" fillId="0" borderId="0" applyBorder="0" applyProtection="0"/>
    <xf numFmtId="0" fontId="47" fillId="0" borderId="0"/>
    <xf numFmtId="167" fontId="46" fillId="0" borderId="0" applyBorder="0" applyProtection="0"/>
    <xf numFmtId="167" fontId="47" fillId="0" borderId="0"/>
    <xf numFmtId="0" fontId="48" fillId="0" borderId="13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50" fillId="0" borderId="13" applyProtection="0"/>
    <xf numFmtId="0" fontId="51" fillId="3" borderId="0" applyBorder="0" applyProtection="0"/>
    <xf numFmtId="0" fontId="19" fillId="0" borderId="0" applyBorder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Border="0" applyProtection="0"/>
    <xf numFmtId="0" fontId="54" fillId="0" borderId="0" applyBorder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Border="0" applyProtection="0"/>
    <xf numFmtId="0" fontId="57" fillId="0" borderId="0" applyNumberFormat="0" applyFill="0" applyBorder="0" applyAlignment="0" applyProtection="0"/>
    <xf numFmtId="0" fontId="48" fillId="0" borderId="14" applyNumberFormat="0" applyFill="0" applyAlignment="0" applyProtection="0"/>
    <xf numFmtId="0" fontId="58" fillId="0" borderId="0" applyBorder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Border="0" applyProtection="0"/>
    <xf numFmtId="0" fontId="59" fillId="23" borderId="15" applyProtection="0"/>
    <xf numFmtId="0" fontId="71" fillId="23" borderId="12" applyNumberFormat="0" applyAlignment="0" applyProtection="0"/>
    <xf numFmtId="0" fontId="71" fillId="23" borderId="12" applyNumberFormat="0" applyAlignment="0" applyProtection="0"/>
    <xf numFmtId="0" fontId="71" fillId="23" borderId="12" applyNumberFormat="0" applyAlignment="0" applyProtection="0"/>
    <xf numFmtId="0" fontId="59" fillId="23" borderId="15" applyProtection="0"/>
    <xf numFmtId="169" fontId="71" fillId="0" borderId="0" applyFill="0" applyBorder="0" applyAlignment="0" applyProtection="0"/>
    <xf numFmtId="168" fontId="59" fillId="0" borderId="0" applyBorder="0" applyProtection="0"/>
    <xf numFmtId="169" fontId="71" fillId="0" borderId="0" applyFill="0" applyBorder="0" applyAlignment="0" applyProtection="0"/>
    <xf numFmtId="169" fontId="71" fillId="0" borderId="0" applyFill="0" applyBorder="0" applyAlignment="0" applyProtection="0"/>
    <xf numFmtId="169" fontId="71" fillId="0" borderId="0" applyFill="0" applyBorder="0" applyAlignment="0" applyProtection="0"/>
    <xf numFmtId="169" fontId="71" fillId="0" borderId="0" applyFill="0" applyBorder="0" applyAlignment="0" applyProtection="0"/>
    <xf numFmtId="169" fontId="71" fillId="0" borderId="0" applyFill="0" applyBorder="0" applyAlignment="0" applyProtection="0"/>
    <xf numFmtId="169" fontId="71" fillId="0" borderId="0" applyFill="0" applyBorder="0" applyAlignment="0" applyProtection="0"/>
    <xf numFmtId="169" fontId="71" fillId="0" borderId="0" applyFill="0" applyBorder="0" applyAlignment="0" applyProtection="0"/>
    <xf numFmtId="169" fontId="71" fillId="0" borderId="0" applyFill="0" applyBorder="0" applyAlignment="0" applyProtection="0"/>
    <xf numFmtId="170" fontId="59" fillId="0" borderId="0" applyBorder="0" applyProtection="0"/>
    <xf numFmtId="0" fontId="54" fillId="0" borderId="0" applyNumberFormat="0" applyFill="0" applyBorder="0" applyAlignment="0" applyProtection="0"/>
    <xf numFmtId="0" fontId="7" fillId="3" borderId="0" applyBorder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60" fillId="3" borderId="0" applyBorder="0" applyProtection="0"/>
  </cellStyleXfs>
  <cellXfs count="98">
    <xf numFmtId="0" fontId="0" fillId="0" borderId="0" xfId="0"/>
    <xf numFmtId="0" fontId="62" fillId="0" borderId="0" xfId="0" applyFont="1"/>
    <xf numFmtId="2" fontId="62" fillId="0" borderId="0" xfId="0" applyNumberFormat="1" applyFont="1" applyFill="1"/>
    <xf numFmtId="0" fontId="62" fillId="0" borderId="0" xfId="0" applyFont="1" applyFill="1"/>
    <xf numFmtId="0" fontId="64" fillId="0" borderId="16" xfId="0" applyFont="1" applyBorder="1" applyAlignment="1">
      <alignment horizontal="center" vertical="center" wrapText="1"/>
    </xf>
    <xf numFmtId="0" fontId="65" fillId="0" borderId="16" xfId="0" applyFont="1" applyBorder="1" applyAlignment="1">
      <alignment horizontal="center" vertical="center" wrapText="1"/>
    </xf>
    <xf numFmtId="0" fontId="62" fillId="0" borderId="16" xfId="0" applyFont="1" applyFill="1" applyBorder="1" applyAlignment="1">
      <alignment horizontal="center" vertical="center"/>
    </xf>
    <xf numFmtId="0" fontId="62" fillId="0" borderId="16" xfId="0" applyFont="1" applyFill="1" applyBorder="1" applyAlignment="1">
      <alignment horizontal="left" vertical="top" wrapText="1"/>
    </xf>
    <xf numFmtId="2" fontId="62" fillId="0" borderId="16" xfId="0" applyNumberFormat="1" applyFont="1" applyFill="1" applyBorder="1" applyAlignment="1">
      <alignment horizontal="center" vertical="center"/>
    </xf>
    <xf numFmtId="169" fontId="62" fillId="24" borderId="16" xfId="467" applyFont="1" applyFill="1" applyBorder="1" applyAlignment="1" applyProtection="1">
      <alignment horizontal="center" vertical="center"/>
    </xf>
    <xf numFmtId="0" fontId="62" fillId="0" borderId="16" xfId="0" applyFont="1" applyFill="1" applyBorder="1" applyAlignment="1">
      <alignment vertical="top" wrapText="1"/>
    </xf>
    <xf numFmtId="0" fontId="62" fillId="0" borderId="0" xfId="0" applyFont="1" applyFill="1" applyBorder="1" applyAlignment="1">
      <alignment vertical="center"/>
    </xf>
    <xf numFmtId="0" fontId="62" fillId="0" borderId="0" xfId="0" applyFont="1" applyFill="1" applyBorder="1"/>
    <xf numFmtId="0" fontId="62" fillId="0" borderId="0" xfId="0" applyFont="1" applyBorder="1"/>
    <xf numFmtId="169" fontId="65" fillId="20" borderId="16" xfId="467" applyFont="1" applyFill="1" applyBorder="1" applyAlignment="1" applyProtection="1">
      <alignment horizontal="center"/>
    </xf>
    <xf numFmtId="0" fontId="66" fillId="0" borderId="0" xfId="0" applyFont="1"/>
    <xf numFmtId="0" fontId="62" fillId="0" borderId="0" xfId="0" applyNumberFormat="1" applyFont="1" applyBorder="1"/>
    <xf numFmtId="0" fontId="67" fillId="0" borderId="0" xfId="467" applyNumberFormat="1" applyFont="1" applyFill="1" applyBorder="1" applyAlignment="1" applyProtection="1">
      <alignment horizontal="center"/>
    </xf>
    <xf numFmtId="169" fontId="68" fillId="0" borderId="0" xfId="467" applyFont="1" applyFill="1" applyBorder="1" applyAlignment="1" applyProtection="1">
      <alignment horizontal="center"/>
    </xf>
    <xf numFmtId="0" fontId="62" fillId="0" borderId="16" xfId="0" applyFont="1" applyFill="1" applyBorder="1" applyAlignment="1">
      <alignment vertical="center" wrapText="1"/>
    </xf>
    <xf numFmtId="3" fontId="59" fillId="0" borderId="16" xfId="0" applyNumberFormat="1" applyFont="1" applyBorder="1" applyAlignment="1">
      <alignment horizontal="center" vertical="center" wrapText="1"/>
    </xf>
    <xf numFmtId="169" fontId="59" fillId="0" borderId="16" xfId="467" applyFont="1" applyFill="1" applyBorder="1" applyAlignment="1" applyProtection="1">
      <alignment horizontal="center" vertical="center" wrapText="1"/>
    </xf>
    <xf numFmtId="169" fontId="62" fillId="0" borderId="16" xfId="467" applyFont="1" applyFill="1" applyBorder="1" applyAlignment="1" applyProtection="1">
      <alignment horizontal="center" vertical="center" wrapText="1"/>
    </xf>
    <xf numFmtId="0" fontId="62" fillId="0" borderId="16" xfId="0" applyFont="1" applyBorder="1" applyAlignment="1">
      <alignment vertical="top" wrapText="1"/>
    </xf>
    <xf numFmtId="0" fontId="62" fillId="0" borderId="16" xfId="0" applyFont="1" applyBorder="1" applyAlignment="1">
      <alignment horizontal="center" vertical="center"/>
    </xf>
    <xf numFmtId="0" fontId="62" fillId="0" borderId="16" xfId="0" applyFont="1" applyBorder="1"/>
    <xf numFmtId="169" fontId="62" fillId="0" borderId="16" xfId="467" applyFont="1" applyFill="1" applyBorder="1" applyAlignment="1" applyProtection="1">
      <alignment horizontal="center" vertical="center"/>
    </xf>
    <xf numFmtId="0" fontId="62" fillId="0" borderId="16" xfId="0" applyFont="1" applyBorder="1" applyAlignment="1">
      <alignment horizontal="center" vertical="top"/>
    </xf>
    <xf numFmtId="0" fontId="62" fillId="0" borderId="16" xfId="0" applyFont="1" applyBorder="1" applyAlignment="1">
      <alignment vertical="top"/>
    </xf>
    <xf numFmtId="169" fontId="62" fillId="0" borderId="17" xfId="467" applyFont="1" applyFill="1" applyBorder="1" applyAlignment="1" applyProtection="1">
      <alignment horizontal="center" vertical="top" wrapText="1"/>
    </xf>
    <xf numFmtId="0" fontId="62" fillId="0" borderId="0" xfId="0" applyFont="1" applyBorder="1" applyAlignment="1">
      <alignment horizontal="center" vertical="center"/>
    </xf>
    <xf numFmtId="169" fontId="65" fillId="20" borderId="17" xfId="467" applyFont="1" applyFill="1" applyBorder="1" applyAlignment="1" applyProtection="1"/>
    <xf numFmtId="169" fontId="65" fillId="20" borderId="17" xfId="467" applyFont="1" applyFill="1" applyBorder="1" applyAlignment="1" applyProtection="1">
      <alignment horizontal="center"/>
    </xf>
    <xf numFmtId="0" fontId="62" fillId="0" borderId="0" xfId="0" applyFont="1" applyAlignment="1">
      <alignment vertical="center"/>
    </xf>
    <xf numFmtId="169" fontId="69" fillId="0" borderId="0" xfId="467" applyFont="1" applyFill="1" applyBorder="1" applyAlignment="1" applyProtection="1"/>
    <xf numFmtId="0" fontId="62" fillId="0" borderId="16" xfId="0" applyFont="1" applyBorder="1" applyAlignment="1">
      <alignment horizontal="center" vertical="center" wrapText="1"/>
    </xf>
    <xf numFmtId="0" fontId="62" fillId="0" borderId="18" xfId="0" applyFont="1" applyBorder="1" applyAlignment="1">
      <alignment horizontal="center" vertical="center" wrapText="1"/>
    </xf>
    <xf numFmtId="0" fontId="59" fillId="0" borderId="0" xfId="0" applyFont="1" applyBorder="1" applyAlignment="1">
      <alignment horizontal="center" vertical="center" wrapText="1"/>
    </xf>
    <xf numFmtId="0" fontId="62" fillId="0" borderId="0" xfId="0" applyFont="1" applyAlignment="1">
      <alignment horizontal="center" vertical="center"/>
    </xf>
    <xf numFmtId="169" fontId="65" fillId="20" borderId="16" xfId="467" applyFont="1" applyFill="1" applyBorder="1" applyAlignment="1" applyProtection="1">
      <alignment horizontal="center" vertical="center"/>
    </xf>
    <xf numFmtId="2" fontId="62" fillId="0" borderId="0" xfId="0" applyNumberFormat="1" applyFont="1"/>
    <xf numFmtId="2" fontId="70" fillId="0" borderId="0" xfId="0" applyNumberFormat="1" applyFont="1"/>
    <xf numFmtId="0" fontId="70" fillId="0" borderId="0" xfId="0" applyFont="1"/>
    <xf numFmtId="0" fontId="62" fillId="0" borderId="16" xfId="0" applyFont="1" applyFill="1" applyBorder="1" applyAlignment="1">
      <alignment horizontal="left" vertical="center" wrapText="1"/>
    </xf>
    <xf numFmtId="0" fontId="62" fillId="0" borderId="0" xfId="0" applyFont="1" applyFill="1" applyBorder="1" applyAlignment="1">
      <alignment horizontal="center" vertical="center"/>
    </xf>
    <xf numFmtId="169" fontId="65" fillId="20" borderId="16" xfId="467" applyFont="1" applyFill="1" applyBorder="1" applyAlignment="1" applyProtection="1"/>
    <xf numFmtId="0" fontId="62" fillId="0" borderId="16" xfId="0" applyNumberFormat="1" applyFont="1" applyFill="1" applyBorder="1" applyAlignment="1">
      <alignment horizontal="left" vertical="center" wrapText="1"/>
    </xf>
    <xf numFmtId="0" fontId="65" fillId="0" borderId="0" xfId="0" applyFont="1"/>
    <xf numFmtId="169" fontId="62" fillId="0" borderId="17" xfId="467" applyFont="1" applyFill="1" applyBorder="1" applyAlignment="1" applyProtection="1">
      <alignment horizontal="center" vertical="top"/>
    </xf>
    <xf numFmtId="0" fontId="62" fillId="0" borderId="19" xfId="0" applyFont="1" applyBorder="1" applyAlignment="1">
      <alignment horizontal="center" vertical="center" wrapText="1"/>
    </xf>
    <xf numFmtId="169" fontId="65" fillId="25" borderId="0" xfId="467" applyFont="1" applyFill="1" applyBorder="1" applyAlignment="1" applyProtection="1">
      <alignment horizontal="center"/>
    </xf>
    <xf numFmtId="169" fontId="65" fillId="25" borderId="0" xfId="467" applyFont="1" applyFill="1" applyBorder="1" applyAlignment="1" applyProtection="1"/>
    <xf numFmtId="169" fontId="65" fillId="25" borderId="0" xfId="467" applyFont="1" applyFill="1" applyBorder="1" applyAlignment="1" applyProtection="1">
      <alignment horizontal="center" vertical="center"/>
    </xf>
    <xf numFmtId="0" fontId="62" fillId="0" borderId="20" xfId="422" applyFont="1" applyBorder="1" applyAlignment="1">
      <alignment horizontal="left" vertical="top" wrapText="1"/>
    </xf>
    <xf numFmtId="0" fontId="64" fillId="0" borderId="18" xfId="0" applyFont="1" applyBorder="1" applyAlignment="1">
      <alignment horizontal="center" vertical="center" wrapText="1"/>
    </xf>
    <xf numFmtId="0" fontId="62" fillId="0" borderId="17" xfId="0" applyFont="1" applyBorder="1"/>
    <xf numFmtId="171" fontId="62" fillId="0" borderId="19" xfId="0" applyNumberFormat="1" applyFont="1" applyFill="1" applyBorder="1" applyAlignment="1">
      <alignment vertical="center"/>
    </xf>
    <xf numFmtId="169" fontId="62" fillId="26" borderId="16" xfId="467" applyFont="1" applyFill="1" applyBorder="1" applyAlignment="1" applyProtection="1">
      <alignment horizontal="center" vertical="center"/>
    </xf>
    <xf numFmtId="169" fontId="59" fillId="26" borderId="16" xfId="467" applyFont="1" applyFill="1" applyBorder="1" applyAlignment="1" applyProtection="1">
      <alignment horizontal="center" vertical="center" wrapText="1"/>
    </xf>
    <xf numFmtId="0" fontId="62" fillId="0" borderId="20" xfId="0" applyFont="1" applyBorder="1" applyAlignment="1">
      <alignment vertical="center" wrapText="1"/>
    </xf>
    <xf numFmtId="0" fontId="62" fillId="0" borderId="19" xfId="0" applyFont="1" applyFill="1" applyBorder="1" applyAlignment="1">
      <alignment vertical="center"/>
    </xf>
    <xf numFmtId="169" fontId="62" fillId="27" borderId="16" xfId="467" applyFont="1" applyFill="1" applyBorder="1" applyAlignment="1" applyProtection="1">
      <alignment horizontal="center" vertical="center"/>
    </xf>
    <xf numFmtId="169" fontId="62" fillId="27" borderId="17" xfId="467" applyFont="1" applyFill="1" applyBorder="1" applyAlignment="1" applyProtection="1">
      <alignment horizontal="center" vertical="center"/>
    </xf>
    <xf numFmtId="169" fontId="62" fillId="28" borderId="16" xfId="467" applyFont="1" applyFill="1" applyBorder="1" applyAlignment="1" applyProtection="1">
      <alignment horizontal="center" vertical="center"/>
    </xf>
    <xf numFmtId="169" fontId="62" fillId="28" borderId="16" xfId="467" applyFont="1" applyFill="1" applyBorder="1" applyAlignment="1" applyProtection="1">
      <alignment horizontal="center" vertical="center" wrapText="1"/>
    </xf>
    <xf numFmtId="169" fontId="59" fillId="28" borderId="16" xfId="467" applyFont="1" applyFill="1" applyBorder="1" applyAlignment="1" applyProtection="1">
      <alignment horizontal="center" vertical="center" wrapText="1"/>
    </xf>
    <xf numFmtId="169" fontId="65" fillId="20" borderId="0" xfId="467" applyFont="1" applyFill="1" applyBorder="1" applyAlignment="1" applyProtection="1">
      <alignment horizontal="center" vertical="center"/>
    </xf>
    <xf numFmtId="0" fontId="65" fillId="0" borderId="21" xfId="0" applyFont="1" applyBorder="1" applyAlignment="1">
      <alignment horizontal="center" vertical="center" wrapText="1"/>
    </xf>
    <xf numFmtId="169" fontId="62" fillId="24" borderId="21" xfId="467" applyFont="1" applyFill="1" applyBorder="1" applyAlignment="1" applyProtection="1">
      <alignment horizontal="center" vertical="center"/>
    </xf>
    <xf numFmtId="169" fontId="65" fillId="20" borderId="21" xfId="467" applyFont="1" applyFill="1" applyBorder="1" applyAlignment="1" applyProtection="1">
      <alignment horizontal="center"/>
    </xf>
    <xf numFmtId="169" fontId="62" fillId="24" borderId="19" xfId="467" applyFont="1" applyFill="1" applyBorder="1" applyAlignment="1" applyProtection="1">
      <alignment horizontal="center" vertical="center"/>
    </xf>
    <xf numFmtId="169" fontId="65" fillId="20" borderId="19" xfId="467" applyFont="1" applyFill="1" applyBorder="1" applyAlignment="1" applyProtection="1">
      <alignment horizontal="center"/>
    </xf>
    <xf numFmtId="0" fontId="62" fillId="0" borderId="20" xfId="414" applyFont="1" applyBorder="1" applyAlignment="1">
      <alignment horizontal="left" vertical="top" wrapText="1"/>
    </xf>
    <xf numFmtId="0" fontId="62" fillId="0" borderId="20" xfId="0" applyFont="1" applyBorder="1" applyAlignment="1">
      <alignment horizontal="center" vertical="center" wrapText="1"/>
    </xf>
    <xf numFmtId="0" fontId="62" fillId="0" borderId="22" xfId="0" applyFont="1" applyBorder="1" applyAlignment="1">
      <alignment horizontal="left" vertical="top" wrapText="1"/>
    </xf>
    <xf numFmtId="0" fontId="62" fillId="0" borderId="19" xfId="0" applyFont="1" applyBorder="1" applyAlignment="1">
      <alignment horizontal="left" vertical="top" wrapText="1"/>
    </xf>
    <xf numFmtId="0" fontId="62" fillId="0" borderId="20" xfId="0" applyFont="1" applyBorder="1" applyAlignment="1">
      <alignment vertical="top" wrapText="1"/>
    </xf>
    <xf numFmtId="0" fontId="59" fillId="0" borderId="20" xfId="0" applyFont="1" applyBorder="1" applyAlignment="1">
      <alignment horizontal="center" vertical="center" wrapText="1"/>
    </xf>
    <xf numFmtId="0" fontId="59" fillId="0" borderId="19" xfId="0" applyFont="1" applyBorder="1" applyAlignment="1">
      <alignment horizontal="left" vertical="top" wrapText="1"/>
    </xf>
    <xf numFmtId="0" fontId="62" fillId="0" borderId="20" xfId="0" applyFont="1" applyBorder="1" applyAlignment="1">
      <alignment horizontal="left" vertical="top" wrapText="1"/>
    </xf>
    <xf numFmtId="169" fontId="62" fillId="0" borderId="21" xfId="467" applyFont="1" applyFill="1" applyBorder="1" applyAlignment="1" applyProtection="1">
      <alignment horizontal="center" vertical="center" wrapText="1"/>
    </xf>
    <xf numFmtId="169" fontId="62" fillId="0" borderId="19" xfId="467" applyFont="1" applyFill="1" applyBorder="1" applyAlignment="1" applyProtection="1">
      <alignment horizontal="center" vertical="center" wrapText="1"/>
    </xf>
    <xf numFmtId="169" fontId="62" fillId="0" borderId="23" xfId="467" applyFont="1" applyFill="1" applyBorder="1" applyAlignment="1" applyProtection="1">
      <alignment horizontal="center" vertical="top" wrapText="1"/>
    </xf>
    <xf numFmtId="169" fontId="62" fillId="0" borderId="19" xfId="467" applyFont="1" applyFill="1" applyBorder="1" applyAlignment="1" applyProtection="1">
      <alignment horizontal="center" vertical="top" wrapText="1"/>
    </xf>
    <xf numFmtId="0" fontId="72" fillId="0" borderId="19" xfId="0" applyFont="1" applyBorder="1" applyAlignment="1">
      <alignment horizontal="center" vertical="center" wrapText="1"/>
    </xf>
    <xf numFmtId="0" fontId="73" fillId="0" borderId="16" xfId="0" applyFont="1" applyBorder="1" applyAlignment="1">
      <alignment horizontal="center" vertical="center" wrapText="1"/>
    </xf>
    <xf numFmtId="169" fontId="62" fillId="27" borderId="18" xfId="467" applyFont="1" applyFill="1" applyBorder="1" applyAlignment="1" applyProtection="1">
      <alignment horizontal="center" vertical="center"/>
    </xf>
    <xf numFmtId="169" fontId="62" fillId="24" borderId="24" xfId="467" applyFont="1" applyFill="1" applyBorder="1" applyAlignment="1" applyProtection="1">
      <alignment horizontal="center" vertical="center"/>
    </xf>
    <xf numFmtId="169" fontId="62" fillId="24" borderId="25" xfId="467" applyFont="1" applyFill="1" applyBorder="1" applyAlignment="1" applyProtection="1">
      <alignment horizontal="center" vertical="center"/>
    </xf>
    <xf numFmtId="169" fontId="65" fillId="20" borderId="23" xfId="467" applyFont="1" applyFill="1" applyBorder="1" applyAlignment="1" applyProtection="1">
      <alignment horizontal="center"/>
    </xf>
    <xf numFmtId="169" fontId="65" fillId="20" borderId="21" xfId="467" applyFont="1" applyFill="1" applyBorder="1" applyAlignment="1" applyProtection="1"/>
    <xf numFmtId="169" fontId="65" fillId="20" borderId="19" xfId="467" applyFont="1" applyFill="1" applyBorder="1" applyAlignment="1" applyProtection="1"/>
    <xf numFmtId="0" fontId="74" fillId="0" borderId="0" xfId="0" applyFont="1"/>
    <xf numFmtId="2" fontId="74" fillId="0" borderId="0" xfId="0" applyNumberFormat="1" applyFont="1"/>
    <xf numFmtId="0" fontId="75" fillId="0" borderId="0" xfId="0" applyFont="1"/>
    <xf numFmtId="0" fontId="63" fillId="29" borderId="0" xfId="0" applyFont="1" applyFill="1" applyBorder="1"/>
    <xf numFmtId="0" fontId="65" fillId="29" borderId="0" xfId="0" applyFont="1" applyFill="1"/>
    <xf numFmtId="0" fontId="63" fillId="29" borderId="0" xfId="0" applyFont="1" applyFill="1"/>
  </cellXfs>
  <cellStyles count="483">
    <cellStyle name="20% - Accent1" xfId="1" xr:uid="{F1B559A2-2EC3-4842-AF8E-4FD9ACA2BF23}"/>
    <cellStyle name="20% - Accent2" xfId="2" xr:uid="{69F17764-92DB-47A4-AB52-E8220CCEC4D0}"/>
    <cellStyle name="20% - Accent3" xfId="3" xr:uid="{690CEEA4-4DFC-413B-93E2-BF7E0FC537DE}"/>
    <cellStyle name="20% - Accent4" xfId="4" xr:uid="{230186D0-C6F2-471F-B711-7021061386BF}"/>
    <cellStyle name="20% - Accent5" xfId="5" xr:uid="{4016CD2E-DB6A-4B4B-9B4C-67DC1790E6C5}"/>
    <cellStyle name="20% - Accent6" xfId="6" xr:uid="{713FF005-16D6-48CF-8A34-93164964BFCD}"/>
    <cellStyle name="20% — akcent 1 10" xfId="7" xr:uid="{CD6BDFF7-17E2-46EC-96B6-8234FF48A53E}"/>
    <cellStyle name="20% - akcent 1 2" xfId="8" xr:uid="{13532E33-4FE4-448B-B852-429A03E0EB91}"/>
    <cellStyle name="20% — akcent 1 2" xfId="9" xr:uid="{5517CA7B-D914-4230-B23D-841E23C71489}"/>
    <cellStyle name="20% - akcent 1 2 2" xfId="10" xr:uid="{992B0354-7688-45E1-B4D2-EB435CFD0DEA}"/>
    <cellStyle name="20% - akcent 1 2 3" xfId="11" xr:uid="{59C21409-E800-409E-BFF2-05CB4B5CC4A8}"/>
    <cellStyle name="20% — akcent 1 3" xfId="12" xr:uid="{9474F3A1-8C7C-4D90-9B04-CB19802431BF}"/>
    <cellStyle name="20% — akcent 1 4" xfId="13" xr:uid="{312F68C0-E58A-409E-9E3F-E930AEE93786}"/>
    <cellStyle name="20% — akcent 1 5" xfId="14" xr:uid="{00B53947-A6CC-45A8-B7D2-459297412EC6}"/>
    <cellStyle name="20% — akcent 1 6" xfId="15" xr:uid="{486B8E32-89C7-469C-A426-5D7DB7D66D20}"/>
    <cellStyle name="20% — akcent 1 7" xfId="16" xr:uid="{8B3A6899-E584-468B-B80F-9B2544C8BFD7}"/>
    <cellStyle name="20% — akcent 1 8" xfId="17" xr:uid="{0F90F2B3-2F0F-4231-81A7-1D746CF55253}"/>
    <cellStyle name="20% — akcent 1 9" xfId="18" xr:uid="{D5D74509-A363-4464-B784-3F5E772A1F25}"/>
    <cellStyle name="20% — akcent 2 10" xfId="19" xr:uid="{E4C50A4F-8D46-4D93-9520-780F7421E21A}"/>
    <cellStyle name="20% - akcent 2 2" xfId="20" xr:uid="{9C64D1C4-CEBD-43AF-9FD6-AFB37AC17665}"/>
    <cellStyle name="20% — akcent 2 2" xfId="21" xr:uid="{7CE0F63D-7B2D-41F1-B45B-75160E998FDB}"/>
    <cellStyle name="20% - akcent 2 2 2" xfId="22" xr:uid="{C44978B0-E595-4603-9BB7-DC60C4610D83}"/>
    <cellStyle name="20% - akcent 2 2 3" xfId="23" xr:uid="{C167612D-2951-4A26-8AF5-ACE12B9925A3}"/>
    <cellStyle name="20% — akcent 2 3" xfId="24" xr:uid="{209060D2-94A3-4B88-B50F-1BCC05E1B3A3}"/>
    <cellStyle name="20% — akcent 2 4" xfId="25" xr:uid="{8D52E11E-155E-4F8F-97D2-E79CA80BD7EB}"/>
    <cellStyle name="20% — akcent 2 5" xfId="26" xr:uid="{0C7719E3-4550-4EB3-86FE-3754682BAE26}"/>
    <cellStyle name="20% — akcent 2 6" xfId="27" xr:uid="{B50479EE-8C59-4AE8-A7F6-02485136002B}"/>
    <cellStyle name="20% — akcent 2 7" xfId="28" xr:uid="{1FAA4C6C-CD05-474D-80C7-420C649D438E}"/>
    <cellStyle name="20% — akcent 2 8" xfId="29" xr:uid="{892D9D2F-FA36-4295-98AE-8216D648F7E2}"/>
    <cellStyle name="20% — akcent 2 9" xfId="30" xr:uid="{FF6A6557-7A0E-4592-8680-999B766EC395}"/>
    <cellStyle name="20% — akcent 3 10" xfId="31" xr:uid="{4A738E57-876B-48DF-B317-CC426C20570F}"/>
    <cellStyle name="20% - akcent 3 2" xfId="32" xr:uid="{B2EC74AF-3465-4859-83A8-9F7840A7A3B5}"/>
    <cellStyle name="20% — akcent 3 2" xfId="33" xr:uid="{5E2ECC60-11FB-4655-8177-83857E66F854}"/>
    <cellStyle name="20% - akcent 3 2 2" xfId="34" xr:uid="{A4949375-2B0A-48E4-8D90-12BC1C9E259D}"/>
    <cellStyle name="20% - akcent 3 2 3" xfId="35" xr:uid="{26A68F27-07D7-411B-86A8-BFE2F734E1A6}"/>
    <cellStyle name="20% — akcent 3 3" xfId="36" xr:uid="{B60F2A7F-AB98-4784-AD0A-D26F50875058}"/>
    <cellStyle name="20% — akcent 3 4" xfId="37" xr:uid="{ED470F59-036C-4FED-8A42-513ED357A802}"/>
    <cellStyle name="20% — akcent 3 5" xfId="38" xr:uid="{576D07B5-1E56-4CD6-ADD8-07745346BDB3}"/>
    <cellStyle name="20% — akcent 3 6" xfId="39" xr:uid="{632F62EB-3D9E-4AF7-B1A9-7B4ABB8F1C5F}"/>
    <cellStyle name="20% — akcent 3 7" xfId="40" xr:uid="{27E1E8CE-8871-483F-9EF1-2CDDB284537A}"/>
    <cellStyle name="20% — akcent 3 8" xfId="41" xr:uid="{2A204ED8-343C-4633-9EC5-9291DCA23EBB}"/>
    <cellStyle name="20% — akcent 3 9" xfId="42" xr:uid="{B666921C-73A6-4588-BEB0-9D5C265A9B50}"/>
    <cellStyle name="20% — akcent 4 10" xfId="43" xr:uid="{60FC4D10-BE7A-4B72-BEFE-5A48B2600F1C}"/>
    <cellStyle name="20% - akcent 4 2" xfId="44" xr:uid="{C383CB22-E99C-4E20-A133-776662E7A2F0}"/>
    <cellStyle name="20% — akcent 4 2" xfId="45" xr:uid="{08A50E31-57D6-477E-B7A5-1C6D99B71D75}"/>
    <cellStyle name="20% - akcent 4 2 2" xfId="46" xr:uid="{70D8047E-0515-42BB-91C1-3F469BD73C31}"/>
    <cellStyle name="20% - akcent 4 2 3" xfId="47" xr:uid="{4A7821A6-D0E5-4C8F-B1B3-E624E2393BFD}"/>
    <cellStyle name="20% — akcent 4 3" xfId="48" xr:uid="{F81B9EB2-D71D-4F51-9B5C-876B42CA0A9F}"/>
    <cellStyle name="20% — akcent 4 4" xfId="49" xr:uid="{F7E35921-54EF-4404-8ACA-6090325A9091}"/>
    <cellStyle name="20% — akcent 4 5" xfId="50" xr:uid="{21F7574D-9ADE-4127-9A4F-B9D3058688A7}"/>
    <cellStyle name="20% — akcent 4 6" xfId="51" xr:uid="{E662EC78-26D8-4A28-AF50-D5232946DAB6}"/>
    <cellStyle name="20% — akcent 4 7" xfId="52" xr:uid="{BEE6891C-5D88-4F81-A314-3F1853CA9A78}"/>
    <cellStyle name="20% — akcent 4 8" xfId="53" xr:uid="{89689D54-7890-4EF3-B683-4C6570722775}"/>
    <cellStyle name="20% — akcent 4 9" xfId="54" xr:uid="{2BC84867-90B8-4A4E-9B1B-3F423A669B82}"/>
    <cellStyle name="20% — akcent 5 10" xfId="55" xr:uid="{3513D5B6-48D7-4E35-8CD2-7D661FA11413}"/>
    <cellStyle name="20% - akcent 5 2" xfId="56" xr:uid="{10B0B564-6994-47E1-835B-8EE1FF18F80B}"/>
    <cellStyle name="20% — akcent 5 2" xfId="57" xr:uid="{02331801-10F1-486F-ACC2-70BE771999B7}"/>
    <cellStyle name="20% - akcent 5 2 2" xfId="58" xr:uid="{F3687B99-9793-49A6-B06A-2BDDCF1E91E0}"/>
    <cellStyle name="20% - akcent 5 2 3" xfId="59" xr:uid="{E927FCBE-FEDD-483C-9662-C8B93D4AD0B1}"/>
    <cellStyle name="20% — akcent 5 3" xfId="60" xr:uid="{19E6C783-F4F1-4EE2-9C1A-AE831278A63E}"/>
    <cellStyle name="20% — akcent 5 4" xfId="61" xr:uid="{707C61F5-5C02-485F-804F-9EAE354DCA45}"/>
    <cellStyle name="20% — akcent 5 5" xfId="62" xr:uid="{75CB1050-8BED-4578-B1FE-EF22357D0755}"/>
    <cellStyle name="20% — akcent 5 6" xfId="63" xr:uid="{AFFEE177-4FA1-4C5C-AA96-F2B2519B96A3}"/>
    <cellStyle name="20% — akcent 5 7" xfId="64" xr:uid="{4769A61A-0D5D-4728-BEF3-E832EEFF7DA2}"/>
    <cellStyle name="20% — akcent 5 8" xfId="65" xr:uid="{A6CD00A5-1C5C-4CF5-9943-CE663B109AD5}"/>
    <cellStyle name="20% — akcent 5 9" xfId="66" xr:uid="{72278DE1-1655-40E6-91B2-C7A1452442D4}"/>
    <cellStyle name="20% — akcent 6 10" xfId="67" xr:uid="{821B1A88-EF32-4A4A-A0B6-BCF9A9605EBA}"/>
    <cellStyle name="20% - akcent 6 2" xfId="68" xr:uid="{050B715B-8EE8-4E67-AB1D-80774CD07984}"/>
    <cellStyle name="20% — akcent 6 2" xfId="69" xr:uid="{870C89A3-6FFE-4009-8CC5-1690C34ECC4C}"/>
    <cellStyle name="20% - akcent 6 2 2" xfId="70" xr:uid="{BE29F00B-52FE-4161-A869-4BE975F8BD4D}"/>
    <cellStyle name="20% - akcent 6 2 3" xfId="71" xr:uid="{B171BC10-3E67-4F5C-B045-4EF4ECBA73F7}"/>
    <cellStyle name="20% — akcent 6 3" xfId="72" xr:uid="{2D06B5C1-1359-43A9-AAB4-389F5CB355D6}"/>
    <cellStyle name="20% — akcent 6 4" xfId="73" xr:uid="{9E865172-BCC8-4534-A7FB-9D9374E9AF8C}"/>
    <cellStyle name="20% — akcent 6 5" xfId="74" xr:uid="{391FCFDA-32D7-467B-A32D-DE0DF1E517A1}"/>
    <cellStyle name="20% — akcent 6 6" xfId="75" xr:uid="{9E809737-1E9D-472E-9C86-CCCA4BEC66CF}"/>
    <cellStyle name="20% — akcent 6 7" xfId="76" xr:uid="{31FCD576-6FC1-493C-BBF3-D16C07BD57A1}"/>
    <cellStyle name="20% — akcent 6 8" xfId="77" xr:uid="{C1D22BE8-74BC-486E-9D59-A9884CB573AB}"/>
    <cellStyle name="20% — akcent 6 9" xfId="78" xr:uid="{49CB741C-83E8-450F-8013-E808DA319D8A}"/>
    <cellStyle name="40% - Accent1" xfId="79" xr:uid="{93073264-9AB7-47BA-91EC-9585A3DF64C0}"/>
    <cellStyle name="40% - Accent2" xfId="80" xr:uid="{89F69666-DC08-405A-90D8-30AB1A98470A}"/>
    <cellStyle name="40% - Accent3" xfId="81" xr:uid="{54F6C918-C816-44C4-A6F5-6706F36929ED}"/>
    <cellStyle name="40% - Accent4" xfId="82" xr:uid="{0DD77778-B814-40FB-AFC8-D890DE5473C3}"/>
    <cellStyle name="40% - Accent5" xfId="83" xr:uid="{87ACDAD5-0A4D-4407-849F-45A53F760BAB}"/>
    <cellStyle name="40% - Accent6" xfId="84" xr:uid="{6A71327B-FB9E-4AF8-B438-61DE978C27F9}"/>
    <cellStyle name="40% — akcent 1 10" xfId="85" xr:uid="{381928E9-BD2E-456C-87EF-37F0589BFB26}"/>
    <cellStyle name="40% - akcent 1 2" xfId="86" xr:uid="{EABE3FFC-1435-47F4-9830-B4529F3F1BBB}"/>
    <cellStyle name="40% — akcent 1 2" xfId="87" xr:uid="{1645272E-5484-4B7B-80D1-130984605CC9}"/>
    <cellStyle name="40% - akcent 1 2 2" xfId="88" xr:uid="{01A07EED-7DDA-450C-9D32-342DA21BC818}"/>
    <cellStyle name="40% - akcent 1 2 3" xfId="89" xr:uid="{9ECF437D-9512-4F37-ACDC-739DC8702C71}"/>
    <cellStyle name="40% — akcent 1 3" xfId="90" xr:uid="{97E3B598-50C8-4D9B-AE7E-F0FA25687FFA}"/>
    <cellStyle name="40% — akcent 1 4" xfId="91" xr:uid="{A5AF8974-65CF-4DA9-9A81-BD27DDD28EE8}"/>
    <cellStyle name="40% — akcent 1 5" xfId="92" xr:uid="{94FCE31B-5E73-4E6E-B45D-B2864A23CECB}"/>
    <cellStyle name="40% — akcent 1 6" xfId="93" xr:uid="{EBD3F784-CE5A-4100-BB93-9ADE8C1F8E38}"/>
    <cellStyle name="40% — akcent 1 7" xfId="94" xr:uid="{E610935C-6F99-412F-8BE5-3A2F0355AA21}"/>
    <cellStyle name="40% — akcent 1 8" xfId="95" xr:uid="{BB2CC4D1-2335-40FC-BAFD-E776324BCED4}"/>
    <cellStyle name="40% — akcent 1 9" xfId="96" xr:uid="{74A82C43-E396-4EEC-88EE-87BD8FAB8CAD}"/>
    <cellStyle name="40% — akcent 2 10" xfId="97" xr:uid="{C9294B64-95D2-45B9-B24B-8A6CEE035A50}"/>
    <cellStyle name="40% - akcent 2 2" xfId="98" xr:uid="{03FE8C89-AF23-4179-A9F1-0A8BCA4902DA}"/>
    <cellStyle name="40% — akcent 2 2" xfId="99" xr:uid="{0C4576FA-201A-46B9-80A2-67A092E5BEF9}"/>
    <cellStyle name="40% - akcent 2 2 2" xfId="100" xr:uid="{E144C64D-8A8D-4269-BEF3-B1B2779B077B}"/>
    <cellStyle name="40% - akcent 2 2 3" xfId="101" xr:uid="{CB0FCB65-1E93-47FC-9234-BB93F5258F89}"/>
    <cellStyle name="40% — akcent 2 3" xfId="102" xr:uid="{A303B8C7-5B42-4DB0-88C9-8F87E0B1D455}"/>
    <cellStyle name="40% — akcent 2 4" xfId="103" xr:uid="{0BDC0347-0CC0-4528-BCDB-907BBEF2C19D}"/>
    <cellStyle name="40% — akcent 2 5" xfId="104" xr:uid="{5E3E09F6-926E-4414-BD83-2CE0F89DE1C2}"/>
    <cellStyle name="40% — akcent 2 6" xfId="105" xr:uid="{6BDA0C36-74BA-4FDA-BF8D-F7079EC57577}"/>
    <cellStyle name="40% — akcent 2 7" xfId="106" xr:uid="{EABC8292-8D9C-4CCF-BFC4-AA401867E878}"/>
    <cellStyle name="40% — akcent 2 8" xfId="107" xr:uid="{171FEC7B-A19A-4749-863F-9CC34E928A89}"/>
    <cellStyle name="40% — akcent 2 9" xfId="108" xr:uid="{896B389E-C86E-400D-81D4-E68BAF0909AF}"/>
    <cellStyle name="40% — akcent 3 10" xfId="109" xr:uid="{23AFD8AA-47DD-4B97-9F16-62C420820FE6}"/>
    <cellStyle name="40% - akcent 3 2" xfId="110" xr:uid="{BBA8BF63-9DCA-4A19-A77B-018225612945}"/>
    <cellStyle name="40% — akcent 3 2" xfId="111" xr:uid="{5F2B3339-6AC9-4084-82F6-65687AB81454}"/>
    <cellStyle name="40% - akcent 3 2 2" xfId="112" xr:uid="{D9F6CAFA-1D17-4A47-8AB4-7C3E0B2F2ACC}"/>
    <cellStyle name="40% - akcent 3 2 3" xfId="113" xr:uid="{2AD53372-59A6-4B39-B199-3A5617047F7F}"/>
    <cellStyle name="40% — akcent 3 3" xfId="114" xr:uid="{2FA1DBEB-5116-495D-A241-478915798C77}"/>
    <cellStyle name="40% — akcent 3 4" xfId="115" xr:uid="{CE2C775F-E8DB-40D8-BE1A-9D82AFB631C9}"/>
    <cellStyle name="40% — akcent 3 5" xfId="116" xr:uid="{DC8A52A1-9045-43EA-A692-B46CCB0DFE01}"/>
    <cellStyle name="40% — akcent 3 6" xfId="117" xr:uid="{B3332A09-BFD8-47FA-9194-4F3E20A4F977}"/>
    <cellStyle name="40% — akcent 3 7" xfId="118" xr:uid="{4D5D064C-EED1-4517-A1EE-7D5C64946AA7}"/>
    <cellStyle name="40% — akcent 3 8" xfId="119" xr:uid="{F18EABCB-B4E5-4035-ADEA-91D664D509EC}"/>
    <cellStyle name="40% — akcent 3 9" xfId="120" xr:uid="{B7369B42-EDC1-4291-BB91-8CCB1742699F}"/>
    <cellStyle name="40% — akcent 4 10" xfId="121" xr:uid="{7075A549-B551-4876-8931-F2D8AE97D3B1}"/>
    <cellStyle name="40% - akcent 4 2" xfId="122" xr:uid="{7C47ED82-4135-44B9-9773-F4B17FEC7D86}"/>
    <cellStyle name="40% — akcent 4 2" xfId="123" xr:uid="{99A4C7BD-DD77-42E5-8FA5-85CD310252D8}"/>
    <cellStyle name="40% - akcent 4 2 2" xfId="124" xr:uid="{08D1C7A4-CA6C-4D84-9674-568D073562A9}"/>
    <cellStyle name="40% - akcent 4 2 3" xfId="125" xr:uid="{4D609D5D-46B8-45BD-9FAA-B3F59E0A8B2F}"/>
    <cellStyle name="40% — akcent 4 3" xfId="126" xr:uid="{0B52744D-7371-4F9B-8CAA-F36FD15F633C}"/>
    <cellStyle name="40% — akcent 4 4" xfId="127" xr:uid="{81682C85-F272-4B41-888C-B72A09FBEB80}"/>
    <cellStyle name="40% — akcent 4 5" xfId="128" xr:uid="{9D22E023-5880-47E5-BCC9-B84953828103}"/>
    <cellStyle name="40% — akcent 4 6" xfId="129" xr:uid="{24979728-5CF6-4D54-B3A6-F6CA267C71C9}"/>
    <cellStyle name="40% — akcent 4 7" xfId="130" xr:uid="{BFE446F5-EF2D-4BBC-95A0-883405CF4253}"/>
    <cellStyle name="40% — akcent 4 8" xfId="131" xr:uid="{ADA59D9E-7560-4BFA-B2AC-878040D10B27}"/>
    <cellStyle name="40% — akcent 4 9" xfId="132" xr:uid="{38475E0F-7830-40F2-BC96-0AD97522EC48}"/>
    <cellStyle name="40% — akcent 5 10" xfId="133" xr:uid="{FDE16799-3DCD-4812-B08C-A1B8F277219C}"/>
    <cellStyle name="40% - akcent 5 2" xfId="134" xr:uid="{3A33E40C-D3B3-416E-931C-94F22A592A81}"/>
    <cellStyle name="40% — akcent 5 2" xfId="135" xr:uid="{D7187693-E287-4E59-A28F-FB1371D0977A}"/>
    <cellStyle name="40% - akcent 5 2 2" xfId="136" xr:uid="{0EF8A8A5-B419-4C3B-9D8D-106F2B522710}"/>
    <cellStyle name="40% - akcent 5 2 3" xfId="137" xr:uid="{19AAD9E1-FD73-42F7-8282-696E8E08A05D}"/>
    <cellStyle name="40% — akcent 5 3" xfId="138" xr:uid="{2490ECE4-65BA-471D-9A08-18A9E9610B65}"/>
    <cellStyle name="40% — akcent 5 4" xfId="139" xr:uid="{301FA77A-E294-439A-85A6-0794982728E4}"/>
    <cellStyle name="40% — akcent 5 5" xfId="140" xr:uid="{DE0AC023-BC63-4F5A-87A9-F7578BC31C96}"/>
    <cellStyle name="40% — akcent 5 6" xfId="141" xr:uid="{0346FA6B-F2DE-4E50-9698-115D05F4A245}"/>
    <cellStyle name="40% — akcent 5 7" xfId="142" xr:uid="{E5B7CA41-29C6-4DBD-B63B-42980A90EBBB}"/>
    <cellStyle name="40% — akcent 5 8" xfId="143" xr:uid="{FFFFFAB1-5168-4541-A50F-3E65237BD3BC}"/>
    <cellStyle name="40% — akcent 5 9" xfId="144" xr:uid="{969E58F7-5B66-455C-BE72-3EA473E2649C}"/>
    <cellStyle name="40% — akcent 6 10" xfId="145" xr:uid="{C2D2646E-5127-495D-9F9D-E55465479ACA}"/>
    <cellStyle name="40% - akcent 6 2" xfId="146" xr:uid="{600F274C-8C79-445A-A93C-A6ECBD33792D}"/>
    <cellStyle name="40% — akcent 6 2" xfId="147" xr:uid="{5A37CC92-BE96-4F1F-8825-83B4408A8B22}"/>
    <cellStyle name="40% - akcent 6 2 2" xfId="148" xr:uid="{B04DF26E-CABB-4CF6-AD36-AB9BE007A1EC}"/>
    <cellStyle name="40% - akcent 6 2 3" xfId="149" xr:uid="{9D5FDCDA-3002-40F3-A6F5-89D8F8B29ACC}"/>
    <cellStyle name="40% — akcent 6 3" xfId="150" xr:uid="{5B9911A8-1B8A-460C-8BEA-7FAD2E5FFBB1}"/>
    <cellStyle name="40% — akcent 6 4" xfId="151" xr:uid="{9BA92794-BDA5-4C2D-8270-A23F5F3AD633}"/>
    <cellStyle name="40% — akcent 6 5" xfId="152" xr:uid="{9F5FC282-06BA-4D93-B1CB-17D2A6297AB7}"/>
    <cellStyle name="40% — akcent 6 6" xfId="153" xr:uid="{46304FAC-C067-4D59-9F6B-02BA96766726}"/>
    <cellStyle name="40% — akcent 6 7" xfId="154" xr:uid="{58FC975B-838B-4500-A893-7B5C64B53CA0}"/>
    <cellStyle name="40% — akcent 6 8" xfId="155" xr:uid="{56AAD561-8F87-47E7-84E3-39168EF02627}"/>
    <cellStyle name="40% — akcent 6 9" xfId="156" xr:uid="{7A6DFDBA-1B91-47FD-B268-B7BEB9D12387}"/>
    <cellStyle name="60% - Accent1" xfId="157" xr:uid="{14CC0924-26D9-4910-BA88-9183B91CA6DA}"/>
    <cellStyle name="60% - Accent2" xfId="158" xr:uid="{39D21B88-095B-4417-BD43-08A5A59A1157}"/>
    <cellStyle name="60% - Accent3" xfId="159" xr:uid="{26A28AF5-71F5-408E-B1C3-4787B7CEA1C9}"/>
    <cellStyle name="60% - Accent4" xfId="160" xr:uid="{8FCD0344-B796-492E-8965-E72B74E86470}"/>
    <cellStyle name="60% - Accent5" xfId="161" xr:uid="{AB11A95A-3E92-4DC8-A015-DC65EB8DF0E2}"/>
    <cellStyle name="60% - Accent6" xfId="162" xr:uid="{1EE2353A-6CC5-4851-B6C0-2FA66AEDDC7A}"/>
    <cellStyle name="60% — akcent 1 10" xfId="163" xr:uid="{C55E7C8D-B580-4E9E-914A-F3CA99296BB9}"/>
    <cellStyle name="60% - akcent 1 2" xfId="164" xr:uid="{7A77DC59-6B7D-4B6F-8D44-1D7BF1EF7A0A}"/>
    <cellStyle name="60% — akcent 1 2" xfId="165" xr:uid="{78E78DAD-7FED-46DB-A1A5-8EE5F94D1D48}"/>
    <cellStyle name="60% - akcent 1 2 2" xfId="166" xr:uid="{CBE1AA5F-20D2-444C-B196-DCD1ED35CC8F}"/>
    <cellStyle name="60% - akcent 1 2 3" xfId="167" xr:uid="{931D2474-4A90-4896-A8B7-09E632341272}"/>
    <cellStyle name="60% — akcent 1 3" xfId="168" xr:uid="{A63D9EAE-12B8-48C1-A831-BC1B4383FD24}"/>
    <cellStyle name="60% — akcent 1 4" xfId="169" xr:uid="{E0229D05-B6C4-40F7-B3E6-198AF4449A3F}"/>
    <cellStyle name="60% — akcent 1 5" xfId="170" xr:uid="{6D58F07F-F0FA-45BD-9238-631EDF21138C}"/>
    <cellStyle name="60% — akcent 1 6" xfId="171" xr:uid="{73754BB4-A54C-4C7F-9D5A-F862C70CC061}"/>
    <cellStyle name="60% — akcent 1 7" xfId="172" xr:uid="{D64C6F98-C320-4C0B-BCA3-46CB2D384197}"/>
    <cellStyle name="60% — akcent 1 8" xfId="173" xr:uid="{EB071C62-6021-4B3C-9E1A-844E09E831BF}"/>
    <cellStyle name="60% — akcent 1 9" xfId="174" xr:uid="{2543E2B2-9F69-4D84-96EC-8ADA3A099208}"/>
    <cellStyle name="60% — akcent 2 10" xfId="175" xr:uid="{ADDB5763-2599-4A9A-ACF1-AE9141694116}"/>
    <cellStyle name="60% - akcent 2 2" xfId="176" xr:uid="{4730BB52-7D08-4E89-B7B3-78586613B8F0}"/>
    <cellStyle name="60% — akcent 2 2" xfId="177" xr:uid="{4CAFD6D2-03F0-4433-A885-AD207A1E8C72}"/>
    <cellStyle name="60% - akcent 2 2 2" xfId="178" xr:uid="{6D8D237B-BFA3-4DD2-80E0-39A6B6883EBD}"/>
    <cellStyle name="60% - akcent 2 2 3" xfId="179" xr:uid="{B34992E2-96F6-4576-92D5-AB952E04C29F}"/>
    <cellStyle name="60% — akcent 2 3" xfId="180" xr:uid="{F485DF59-648D-441F-9258-FE40C0EEAD7D}"/>
    <cellStyle name="60% — akcent 2 4" xfId="181" xr:uid="{84DA5439-9ABC-4F47-BB2B-72A6C008E278}"/>
    <cellStyle name="60% — akcent 2 5" xfId="182" xr:uid="{2B3E56EB-67E5-4D9F-AC3F-40991C2366CF}"/>
    <cellStyle name="60% — akcent 2 6" xfId="183" xr:uid="{FB167FBC-010F-4014-BB78-4B3FE8EF7483}"/>
    <cellStyle name="60% — akcent 2 7" xfId="184" xr:uid="{87C40D5E-4027-4B96-928A-6E79DA038495}"/>
    <cellStyle name="60% — akcent 2 8" xfId="185" xr:uid="{26D74D96-66EE-449B-AAF2-332A1914AC0E}"/>
    <cellStyle name="60% — akcent 2 9" xfId="186" xr:uid="{857802F9-9268-4040-AA2E-DB25BCD50A0B}"/>
    <cellStyle name="60% — akcent 3 10" xfId="187" xr:uid="{E3F88F0A-B323-4660-A869-A1B04AE9C4F9}"/>
    <cellStyle name="60% - akcent 3 2" xfId="188" xr:uid="{6BD7B17A-C38A-4528-B0E2-D0EE3ECCF982}"/>
    <cellStyle name="60% — akcent 3 2" xfId="189" xr:uid="{95CE4FB4-4D64-40B2-BF6D-11A338BD9FE4}"/>
    <cellStyle name="60% - akcent 3 2 2" xfId="190" xr:uid="{96B84EAF-FE4A-46D7-A31E-06C3D9B802B6}"/>
    <cellStyle name="60% - akcent 3 2 3" xfId="191" xr:uid="{BB2052D8-D00B-44BF-9A98-3532571E4680}"/>
    <cellStyle name="60% — akcent 3 3" xfId="192" xr:uid="{C8FBF2EE-7BBD-417C-A8ED-A7F5C36D21EB}"/>
    <cellStyle name="60% — akcent 3 4" xfId="193" xr:uid="{7BE2B032-23C7-4380-8200-CEBA96B4D68A}"/>
    <cellStyle name="60% — akcent 3 5" xfId="194" xr:uid="{CF0DDC1B-131F-4152-8B66-BDC02B12A115}"/>
    <cellStyle name="60% — akcent 3 6" xfId="195" xr:uid="{CA790946-4C0C-438F-AE8F-6AA771ED49B2}"/>
    <cellStyle name="60% — akcent 3 7" xfId="196" xr:uid="{FAB2D848-EE5B-4BE1-B51B-D48F0E5163E7}"/>
    <cellStyle name="60% — akcent 3 8" xfId="197" xr:uid="{82946642-175A-4B14-A29B-E2442BB2FA7D}"/>
    <cellStyle name="60% — akcent 3 9" xfId="198" xr:uid="{8CDD8E09-7176-41B0-AC22-7FFED4C0A658}"/>
    <cellStyle name="60% — akcent 4 10" xfId="199" xr:uid="{DF589A56-0E2E-4647-95F2-45735FAF6394}"/>
    <cellStyle name="60% - akcent 4 2" xfId="200" xr:uid="{6EE600B3-CF0B-4695-BEC3-4D9A77EDF233}"/>
    <cellStyle name="60% — akcent 4 2" xfId="201" xr:uid="{94666840-8BB6-404A-8D24-783A31ED5213}"/>
    <cellStyle name="60% - akcent 4 2 2" xfId="202" xr:uid="{1FB0122E-FF77-4FF5-B197-2476E874A30A}"/>
    <cellStyle name="60% - akcent 4 2 3" xfId="203" xr:uid="{D29A4F64-25AE-48BF-A15B-46BFE7CB0E43}"/>
    <cellStyle name="60% — akcent 4 3" xfId="204" xr:uid="{DABA991C-34AC-4D6D-BB1B-0E5B07ECD40D}"/>
    <cellStyle name="60% — akcent 4 4" xfId="205" xr:uid="{E8368F38-8DC5-4667-B1EC-E951D9DEB895}"/>
    <cellStyle name="60% — akcent 4 5" xfId="206" xr:uid="{BADEDE55-1E91-4ED8-876D-14D907927630}"/>
    <cellStyle name="60% — akcent 4 6" xfId="207" xr:uid="{B2366951-1492-4041-912C-F6329214305B}"/>
    <cellStyle name="60% — akcent 4 7" xfId="208" xr:uid="{DC96C727-5517-4A0C-991C-DD18BD287A4B}"/>
    <cellStyle name="60% — akcent 4 8" xfId="209" xr:uid="{D7F06641-9E99-407B-A96B-CB5E47307F59}"/>
    <cellStyle name="60% — akcent 4 9" xfId="210" xr:uid="{9DEAADC0-3944-415A-A649-B9227F68D560}"/>
    <cellStyle name="60% — akcent 5 10" xfId="211" xr:uid="{B04C7A4B-464B-41D4-A019-8B9D909BA5D2}"/>
    <cellStyle name="60% - akcent 5 2" xfId="212" xr:uid="{6DF03651-3B89-41A3-AC23-0BE9F077C7EC}"/>
    <cellStyle name="60% — akcent 5 2" xfId="213" xr:uid="{6AF986E0-C749-4285-ACB4-67008F145290}"/>
    <cellStyle name="60% - akcent 5 2 2" xfId="214" xr:uid="{466F81FC-61FC-40A5-B9C1-CB265CF4CDA4}"/>
    <cellStyle name="60% - akcent 5 2 3" xfId="215" xr:uid="{39D49764-944A-4A0B-A6FB-258A9C263557}"/>
    <cellStyle name="60% — akcent 5 3" xfId="216" xr:uid="{29620F20-CBE7-47EB-B9C2-EC7A41803451}"/>
    <cellStyle name="60% — akcent 5 4" xfId="217" xr:uid="{F9686282-E041-4581-9CE3-51BAF9EC86D5}"/>
    <cellStyle name="60% — akcent 5 5" xfId="218" xr:uid="{9CB4B86C-4CF5-450C-ACEE-C6E180D56DEE}"/>
    <cellStyle name="60% — akcent 5 6" xfId="219" xr:uid="{109A94C1-C92C-4640-A066-05FC5011FCD6}"/>
    <cellStyle name="60% — akcent 5 7" xfId="220" xr:uid="{2A492E23-FE10-49B0-9806-E699A794E5D7}"/>
    <cellStyle name="60% — akcent 5 8" xfId="221" xr:uid="{FBF06981-920A-4FAF-A318-8A3D29CAD472}"/>
    <cellStyle name="60% — akcent 5 9" xfId="222" xr:uid="{A428AB89-9CD2-4649-8B30-DCA4C1E0855F}"/>
    <cellStyle name="60% — akcent 6 10" xfId="223" xr:uid="{0AF0CA29-63DC-408A-80BE-271B4B7EC918}"/>
    <cellStyle name="60% - akcent 6 2" xfId="224" xr:uid="{ADF2C6C9-DB78-4A00-BBD3-F971D0E84B48}"/>
    <cellStyle name="60% — akcent 6 2" xfId="225" xr:uid="{9FDA6C1B-3E25-4C05-AFFF-BF3148381340}"/>
    <cellStyle name="60% - akcent 6 2 2" xfId="226" xr:uid="{E60D56E8-9286-4B3B-9C77-06122BBB1017}"/>
    <cellStyle name="60% - akcent 6 2 3" xfId="227" xr:uid="{A72B7CFD-A8E0-45C1-B477-3F406837F372}"/>
    <cellStyle name="60% — akcent 6 3" xfId="228" xr:uid="{A0EEAE8E-8002-48E8-8256-7DAB19C8564F}"/>
    <cellStyle name="60% — akcent 6 4" xfId="229" xr:uid="{43300C96-E092-4E33-8F95-EBCA206393B2}"/>
    <cellStyle name="60% — akcent 6 5" xfId="230" xr:uid="{9BAD6A30-43DC-46AD-BF79-A12149619B40}"/>
    <cellStyle name="60% — akcent 6 6" xfId="231" xr:uid="{B5B8CF68-5F63-4904-9C89-70545F7F5988}"/>
    <cellStyle name="60% — akcent 6 7" xfId="232" xr:uid="{7B324B36-70F3-479C-AD47-093EAC73C9A0}"/>
    <cellStyle name="60% — akcent 6 8" xfId="233" xr:uid="{3E986E5E-9B2C-4F7A-95D6-F90AE89A911C}"/>
    <cellStyle name="60% — akcent 6 9" xfId="234" xr:uid="{71F4051C-3ADB-4D43-B97C-C9E1C99A2717}"/>
    <cellStyle name="Accent1" xfId="235" xr:uid="{64635080-31E7-4989-B7DE-FA7A056517C3}"/>
    <cellStyle name="Accent2" xfId="236" xr:uid="{54293770-9870-49C8-A4D0-6CF3E10B5868}"/>
    <cellStyle name="Accent3" xfId="237" xr:uid="{90EA171C-AE8C-4498-A7A7-95482E07D8E8}"/>
    <cellStyle name="Accent4" xfId="238" xr:uid="{C79E9F31-1155-47C1-8EF7-CB5D95AB212D}"/>
    <cellStyle name="Accent5" xfId="239" xr:uid="{DF2C09A3-7DA7-4B25-ACBE-3D5E0E565FA6}"/>
    <cellStyle name="Accent6" xfId="240" xr:uid="{65D43408-5260-4B32-8EB6-903C6B63552C}"/>
    <cellStyle name="Akcent 1 2" xfId="241" xr:uid="{9BB13E50-8F78-45A0-827F-C3AB2B5C4A1A}"/>
    <cellStyle name="Akcent 1 2 2" xfId="242" xr:uid="{7E49306A-92E4-4B67-B4A2-984BEFD3B0A8}"/>
    <cellStyle name="Akcent 1 2 3" xfId="243" xr:uid="{0A161BBB-5A9B-4C72-B017-46AB0CCE5079}"/>
    <cellStyle name="Akcent 1 3" xfId="244" xr:uid="{6FDEB4C2-713E-4BBF-9C17-7165D4E09CF6}"/>
    <cellStyle name="Akcent 1 4" xfId="245" xr:uid="{5D44AA52-77DF-41D8-A31E-F36FD460730B}"/>
    <cellStyle name="Akcent 2 2" xfId="246" xr:uid="{FC354F1E-492E-44C1-9690-6F14A3A0F66D}"/>
    <cellStyle name="Akcent 2 2 2" xfId="247" xr:uid="{462A6CA1-059F-4037-8C60-4F341F968AD4}"/>
    <cellStyle name="Akcent 2 2 3" xfId="248" xr:uid="{79AF8C04-E55E-4535-BA02-94D6A3D55943}"/>
    <cellStyle name="Akcent 2 3" xfId="249" xr:uid="{F2D0C94F-CF9F-4139-92B6-9D054C36AB09}"/>
    <cellStyle name="Akcent 2 4" xfId="250" xr:uid="{E80C8E6D-F044-477B-8220-50575D76151E}"/>
    <cellStyle name="Akcent 3 2" xfId="251" xr:uid="{50043DD2-3CD1-458E-8FEE-0817A35D7446}"/>
    <cellStyle name="Akcent 3 2 2" xfId="252" xr:uid="{293B42A4-51FD-40E6-8AAE-273CA29B649A}"/>
    <cellStyle name="Akcent 3 2 3" xfId="253" xr:uid="{85AA29AE-A226-4F3F-9039-BFC95D46D548}"/>
    <cellStyle name="Akcent 3 3" xfId="254" xr:uid="{6E5B69C6-276C-4950-B620-63FA39A014B7}"/>
    <cellStyle name="Akcent 3 4" xfId="255" xr:uid="{B78E0DBC-3BBF-4174-8EC3-D3804159E73A}"/>
    <cellStyle name="Akcent 4 2" xfId="256" xr:uid="{DEF4CB14-4AAE-4AF8-BECF-CB74A2100D21}"/>
    <cellStyle name="Akcent 4 2 2" xfId="257" xr:uid="{407A7A03-8A54-4346-B201-DC4E1FC6BDD1}"/>
    <cellStyle name="Akcent 4 2 3" xfId="258" xr:uid="{3512D588-7C03-4195-B13C-DD726CEFBA99}"/>
    <cellStyle name="Akcent 4 3" xfId="259" xr:uid="{3B10EEB7-310B-42BB-8B2B-7BDA7C52A974}"/>
    <cellStyle name="Akcent 4 4" xfId="260" xr:uid="{FA5AEBBB-EBDD-47EF-9911-D6A1B541B20F}"/>
    <cellStyle name="Akcent 5 2" xfId="261" xr:uid="{B645B955-A21A-453A-B35F-F42A497E1639}"/>
    <cellStyle name="Akcent 5 2 2" xfId="262" xr:uid="{59147849-10D2-48AE-BEA9-1A39BB14E72F}"/>
    <cellStyle name="Akcent 5 2 3" xfId="263" xr:uid="{3B090618-2FEA-4F75-A81E-AFB10BE0390A}"/>
    <cellStyle name="Akcent 5 3" xfId="264" xr:uid="{598376AE-1615-469A-92DB-1585B7C10844}"/>
    <cellStyle name="Akcent 5 4" xfId="265" xr:uid="{7332F74A-A72B-4852-B63A-9A7596C425E8}"/>
    <cellStyle name="Akcent 6 2" xfId="266" xr:uid="{88C45904-CB42-4279-B6AE-8A59664FF5DC}"/>
    <cellStyle name="Akcent 6 2 2" xfId="267" xr:uid="{9F2F1A44-4C1B-4303-93D0-4551D0CF3C4F}"/>
    <cellStyle name="Akcent 6 2 3" xfId="268" xr:uid="{4BB61406-7D38-41ED-8475-B454BAF5DB77}"/>
    <cellStyle name="Akcent 6 3" xfId="269" xr:uid="{D310CBF4-FE18-4724-8D88-2D430B1AB7FC}"/>
    <cellStyle name="Akcent 6 4" xfId="270" xr:uid="{73ECD99B-D81C-4BB5-AC43-A846A7134B5D}"/>
    <cellStyle name="Bad" xfId="271" xr:uid="{A077FD06-ABCC-4A3B-88CA-27CC3E40467E}"/>
    <cellStyle name="Calculation" xfId="272" xr:uid="{659DD333-7A3B-412D-B359-CA92F49C7F2B}"/>
    <cellStyle name="Check Cell" xfId="273" xr:uid="{6FCCAB27-4CBC-4B16-86E2-D574D4ED8C79}"/>
    <cellStyle name="Comma" xfId="274" xr:uid="{EFB64A2D-C499-4DE3-B300-CB8449E87386}"/>
    <cellStyle name="Dane wejściowe 2" xfId="275" xr:uid="{719026E0-296D-484B-8035-8386DDB3C2D1}"/>
    <cellStyle name="Dane wejściowe 2 2" xfId="276" xr:uid="{D5C82287-67D0-409D-A099-23DC11CFAF4C}"/>
    <cellStyle name="Dane wejściowe 2 3" xfId="277" xr:uid="{2A2BD418-C5B3-4F0E-95B9-8D822EC4156B}"/>
    <cellStyle name="Dane wejściowe 3" xfId="278" xr:uid="{9AADA6FD-0371-4D7A-8298-D348B92239D7}"/>
    <cellStyle name="Dane wejściowe 4" xfId="279" xr:uid="{E3BCEAF8-E795-4C91-BAFB-1598D8E6F105}"/>
    <cellStyle name="Dane wyjściowe 2" xfId="280" xr:uid="{BBD051B6-2CA1-4201-9058-EB739E73D718}"/>
    <cellStyle name="Dane wyjściowe 2 2" xfId="281" xr:uid="{4F9C1DAB-ACAD-4576-838F-E291AD131E0D}"/>
    <cellStyle name="Dane wyjściowe 2 3" xfId="282" xr:uid="{BB12254F-4FF8-44DD-A87D-3DAF4096C781}"/>
    <cellStyle name="Dane wyjściowe 3" xfId="283" xr:uid="{04432401-5C2F-4722-8455-2F2D40F9C411}"/>
    <cellStyle name="Dane wyjściowe 4" xfId="284" xr:uid="{29C62150-64DE-4FC5-86F3-9F9E8489E2DE}"/>
    <cellStyle name="Dobre 2" xfId="285" xr:uid="{96AF4B55-8FFC-45D7-ACC1-66D18C804938}"/>
    <cellStyle name="Dobre 2 2" xfId="286" xr:uid="{BF56EA05-7DF3-4074-B6E9-024F8F3E6824}"/>
    <cellStyle name="Dobre 2 3" xfId="287" xr:uid="{55F59130-CED3-47F2-9E9E-A89E4D651251}"/>
    <cellStyle name="Dobry 2" xfId="288" xr:uid="{457BC1EE-C5EE-465B-9EED-41BDD99AD03D}"/>
    <cellStyle name="Dziesiętny 2" xfId="289" xr:uid="{C57FB993-D616-42D2-B632-C70F2AF646CF}"/>
    <cellStyle name="Dziesiętny 2 2" xfId="290" xr:uid="{F55ABEDD-6EDF-4A52-AAA0-05595A74F392}"/>
    <cellStyle name="Dziesiętny 2 3" xfId="291" xr:uid="{8188FA32-A632-473A-85DC-7CF253AFE8A2}"/>
    <cellStyle name="Dziesiętny 3" xfId="292" xr:uid="{EC42F969-FD07-4251-8CD2-3F6E7F9AF48A}"/>
    <cellStyle name="Dziesiętny 3 2" xfId="293" xr:uid="{BF39D5BA-D4D1-4079-8432-46698F1B569F}"/>
    <cellStyle name="Dziesiętny 4" xfId="294" xr:uid="{7F6EF3AE-525B-46F4-A770-31885B875874}"/>
    <cellStyle name="Explanatory Text" xfId="295" xr:uid="{F5688D65-F3B7-4928-89CA-B2F352EEE3ED}"/>
    <cellStyle name="Good" xfId="296" xr:uid="{23B12EF5-6ED6-433C-9BB5-7C5E418F76B2}"/>
    <cellStyle name="Heading" xfId="297" xr:uid="{C7461941-CCC9-430E-83C5-9C912559B73D}"/>
    <cellStyle name="Heading (user)" xfId="298" xr:uid="{804B4446-4A07-4FDB-B385-D2E0D60355D6}"/>
    <cellStyle name="Heading 1" xfId="299" xr:uid="{7EBA4369-A2DF-4A74-A9B8-F6CCE5694DDA}"/>
    <cellStyle name="Heading 2" xfId="300" xr:uid="{41C96AE8-448D-4FAD-8A24-5678C74A0C45}"/>
    <cellStyle name="Heading 3" xfId="301" xr:uid="{FC0252E8-A8F5-4770-B7C2-4CDC14308CA3}"/>
    <cellStyle name="Heading 4" xfId="302" xr:uid="{0965B10B-3F96-41B0-AE53-691E9A188F1C}"/>
    <cellStyle name="Heading1" xfId="303" xr:uid="{E47A11F1-D20D-4BB2-BABD-A3405EC6F99D}"/>
    <cellStyle name="Heading1 (user)" xfId="304" xr:uid="{7C35E806-7975-4CF2-BC8A-F934BCD06839}"/>
    <cellStyle name="Input" xfId="305" xr:uid="{F04DB275-72B6-446E-A901-8A9FD56493DD}"/>
    <cellStyle name="Komórka połączona 2" xfId="306" xr:uid="{1B76AF6A-DE60-435B-B950-14BBB60FF167}"/>
    <cellStyle name="Komórka połączona 2 2" xfId="307" xr:uid="{75E66401-7A9B-4998-899A-54A64BF8A267}"/>
    <cellStyle name="Komórka połączona 2 3" xfId="308" xr:uid="{837F9BA3-0BA8-486A-BE39-5035D163EA3C}"/>
    <cellStyle name="Komórka połączona 3" xfId="309" xr:uid="{A3AE37F4-7838-4B4A-B3FC-C4EC2FFC715B}"/>
    <cellStyle name="Komórka połączona 4" xfId="310" xr:uid="{77AD3666-9D96-417C-8591-0E93B06EFD01}"/>
    <cellStyle name="Komórka zaznaczona 2" xfId="311" xr:uid="{86C6BDC1-9BF3-464F-8B6B-2C588E8EBE56}"/>
    <cellStyle name="Komórka zaznaczona 2 2" xfId="312" xr:uid="{6F06D91C-7FB7-4365-8858-B8BB44947F94}"/>
    <cellStyle name="Komórka zaznaczona 2 3" xfId="313" xr:uid="{18FC686F-41E1-4D5A-A844-E778CCFDF7E1}"/>
    <cellStyle name="Komórka zaznaczona 3" xfId="314" xr:uid="{17145F4C-2739-49CE-99CB-7834360D3AEC}"/>
    <cellStyle name="Komórka zaznaczona 4" xfId="315" xr:uid="{AAF7D9CE-787A-4707-8B3E-0E85B78FE907}"/>
    <cellStyle name="Linked Cell" xfId="316" xr:uid="{A8BB5BFA-1173-4C2C-B34A-029E675A08AA}"/>
    <cellStyle name="Nagłówek 1 2" xfId="317" xr:uid="{E61C8F2E-ECB2-4C27-9E92-07471AAD3139}"/>
    <cellStyle name="Nagłówek 1 2 2" xfId="318" xr:uid="{68237C48-92BC-4C35-85C9-31F72C157794}"/>
    <cellStyle name="Nagłówek 1 2 3" xfId="319" xr:uid="{FA54F871-8277-48E7-BAF7-38E85A5962B2}"/>
    <cellStyle name="Nagłówek 1 3" xfId="320" xr:uid="{E7FB3B29-CC81-4181-B555-D5B465BD620A}"/>
    <cellStyle name="Nagłówek 1 4" xfId="321" xr:uid="{2E66DDE4-64E5-4EF0-86DF-F97F98DC4D7D}"/>
    <cellStyle name="Nagłówek 2 2" xfId="322" xr:uid="{7C042CA4-68F5-4FBA-971E-1C7BEAADA3F8}"/>
    <cellStyle name="Nagłówek 2 2 2" xfId="323" xr:uid="{C91E122C-0EBA-4B66-9D9D-CBBC8927F797}"/>
    <cellStyle name="Nagłówek 2 2 3" xfId="324" xr:uid="{8202C3A3-6AEA-4127-80D0-8BA6B6F4B564}"/>
    <cellStyle name="Nagłówek 2 3" xfId="325" xr:uid="{5D32716D-C5A5-4F56-AA26-062B1975175D}"/>
    <cellStyle name="Nagłówek 2 4" xfId="326" xr:uid="{E8E9AE12-3FC4-4432-A2D6-66EA17A4EC62}"/>
    <cellStyle name="Nagłówek 3 2" xfId="327" xr:uid="{706222E9-F781-46CE-8028-73550000A3C6}"/>
    <cellStyle name="Nagłówek 3 2 2" xfId="328" xr:uid="{EB1126D5-AC7F-4101-99F2-3357F508BF11}"/>
    <cellStyle name="Nagłówek 3 2 3" xfId="329" xr:uid="{B8A23E7B-2B58-4726-9415-0D95D7A27E3E}"/>
    <cellStyle name="Nagłówek 3 3" xfId="330" xr:uid="{BD05FEEA-6CFF-430F-864C-0B2E0B2B1A93}"/>
    <cellStyle name="Nagłówek 3 4" xfId="331" xr:uid="{04F5383A-ED15-4019-A95D-05081F3F7C63}"/>
    <cellStyle name="Nagłówek 4 2" xfId="332" xr:uid="{078FF7B0-067A-4134-95B0-2E741602D43A}"/>
    <cellStyle name="Nagłówek 4 2 2" xfId="333" xr:uid="{BEE19214-DA9D-41E8-B5C7-C138583A89F4}"/>
    <cellStyle name="Nagłówek 4 2 3" xfId="334" xr:uid="{DEB01A96-2B9B-40AC-8EB0-6FE1B1E94B12}"/>
    <cellStyle name="Nagłówek 4 3" xfId="335" xr:uid="{2A0A1DA8-FE0F-448B-A7AF-E31019704FAD}"/>
    <cellStyle name="Nagłówek 4 4" xfId="336" xr:uid="{5550F404-198F-4D5C-ACF8-3BBC11360B73}"/>
    <cellStyle name="Neutral" xfId="337" xr:uid="{CBF7BF5C-0A3A-46E6-91E1-41255DD29420}"/>
    <cellStyle name="Neutralne 2" xfId="338" xr:uid="{437156B9-7090-4DEB-B2B6-D140C350E1C5}"/>
    <cellStyle name="Neutralne 2 2" xfId="339" xr:uid="{D42CCB17-EEAF-427A-AC99-43A1269A5E02}"/>
    <cellStyle name="Neutralne 2 3" xfId="340" xr:uid="{FC49E607-C18C-4FF8-990C-898F0C9A7838}"/>
    <cellStyle name="Neutralny 2" xfId="341" xr:uid="{EC4C9AEE-DA92-4DAE-BBF2-51ACD1070882}"/>
    <cellStyle name="Normal 10" xfId="342" xr:uid="{CB39DB50-8EF0-423E-8AFA-B0682807696A}"/>
    <cellStyle name="Normal 2" xfId="343" xr:uid="{42F2AE4D-4377-4024-8411-F816C0EAB99D}"/>
    <cellStyle name="Normal 2 2" xfId="344" xr:uid="{0D1B5B18-B2A1-45FB-94FC-1B9F6F7B87AD}"/>
    <cellStyle name="Normal 2 3" xfId="345" xr:uid="{A8CA0D29-0DA1-4E37-BA2D-DBF46A93D4B1}"/>
    <cellStyle name="Normal 2 4" xfId="346" xr:uid="{208294FA-EF2A-43FC-AAE2-1549187D0392}"/>
    <cellStyle name="Normal 2 5" xfId="347" xr:uid="{393EEB8E-ED52-46E0-A667-00C144F4C541}"/>
    <cellStyle name="Normal 2_Iwonka przetagr sierpień" xfId="348" xr:uid="{ABA637E5-B153-4B05-BF17-9EDF0A928EC5}"/>
    <cellStyle name="Normal 3" xfId="349" xr:uid="{5384C8FE-2638-4E8F-A8F0-B61CD5D6ABD4}"/>
    <cellStyle name="Normal 4" xfId="350" xr:uid="{01283347-2E44-4FC4-A1E5-11E7539CAAA3}"/>
    <cellStyle name="Normal 5" xfId="351" xr:uid="{8BE01CA1-13D5-4767-9D6F-AADC7F308ADD}"/>
    <cellStyle name="Normal 7" xfId="352" xr:uid="{57F89A3C-27BC-4D80-A1E5-409EC666549D}"/>
    <cellStyle name="Normal 8" xfId="353" xr:uid="{3FCFE373-478C-4B7C-88E6-FA1CFB53CED9}"/>
    <cellStyle name="Normal_Sheet1" xfId="354" xr:uid="{291DB34C-9F63-4BC1-AEC0-3DC20B9DB56D}"/>
    <cellStyle name="Normalny" xfId="0" builtinId="0"/>
    <cellStyle name="Normalny 10" xfId="355" xr:uid="{CF1B1D36-B7D5-40A5-9CAC-AE97CBE50D3D}"/>
    <cellStyle name="Normalny 10 2" xfId="356" xr:uid="{5F6DFF3D-748C-4C9C-8C31-DFE6E9177965}"/>
    <cellStyle name="Normalny 11" xfId="357" xr:uid="{0D7C1633-30D1-4D64-992C-E47698DD6CCB}"/>
    <cellStyle name="Normalny 12" xfId="358" xr:uid="{17C2C7C8-EE3C-40D9-8463-766ADC03C980}"/>
    <cellStyle name="Normalny 13" xfId="359" xr:uid="{B39395F6-AC71-47F4-A5C2-94E266CC49F3}"/>
    <cellStyle name="Normalny 14" xfId="360" xr:uid="{EA91DAB1-8985-409D-B133-76AE81CDD75A}"/>
    <cellStyle name="Normalny 15" xfId="361" xr:uid="{822A40B8-3482-479E-AB73-2CB7872E5BF1}"/>
    <cellStyle name="Normalny 16" xfId="362" xr:uid="{F53D7AA5-A03A-491A-B049-9FED6DF5D111}"/>
    <cellStyle name="Normalny 17" xfId="363" xr:uid="{FBD3225F-0914-4450-A173-1B53DE0CB19F}"/>
    <cellStyle name="Normalny 18" xfId="364" xr:uid="{A8C7B9FE-B445-4124-AC5F-9BA451FC9B96}"/>
    <cellStyle name="Normalny 19" xfId="365" xr:uid="{F9D676DA-9355-4639-81E5-7888E66465B0}"/>
    <cellStyle name="Normalny 2" xfId="366" xr:uid="{C30098BB-EEA2-447D-8F5A-77C4BF6DBDAC}"/>
    <cellStyle name="Normalny 2 2" xfId="367" xr:uid="{259F4732-1500-4C42-86F8-CF02707D6C17}"/>
    <cellStyle name="Normalny 2 3" xfId="368" xr:uid="{4E0F0A90-12D8-41AC-82C6-5830CF5E368F}"/>
    <cellStyle name="Normalny 2 4" xfId="369" xr:uid="{B0083F7C-C14E-4B17-B9C6-696F23B99951}"/>
    <cellStyle name="Normalny 2 5" xfId="370" xr:uid="{C6BCC714-C8F9-4FF0-A7D0-60ED4B8ADC5F}"/>
    <cellStyle name="Normalny 2_ASCLEPIOS_ zał nr 1 Formularz cenowy" xfId="371" xr:uid="{C4F3D5BD-2E8E-4B27-821A-B6879CA38E67}"/>
    <cellStyle name="Normalny 20" xfId="372" xr:uid="{A623C227-F5A5-4988-B766-84C671D58B9E}"/>
    <cellStyle name="Normalny 21" xfId="373" xr:uid="{8859A516-860F-4A48-A570-D8EB42346EC0}"/>
    <cellStyle name="Normalny 22" xfId="374" xr:uid="{138EAE6A-F402-4BFA-8901-D525734A6150}"/>
    <cellStyle name="Normalny 23" xfId="375" xr:uid="{78B233C5-3640-445F-9976-63EABBD8822A}"/>
    <cellStyle name="Normalny 24" xfId="376" xr:uid="{34503AE4-4626-4BB1-A6C5-F0C00A9A9A47}"/>
    <cellStyle name="Normalny 25" xfId="377" xr:uid="{1A60778A-831A-4F4F-8801-88767D5D3552}"/>
    <cellStyle name="Normalny 26" xfId="378" xr:uid="{1DA670E4-AF5F-409B-B3D3-7A61740CECA1}"/>
    <cellStyle name="Normalny 27" xfId="379" xr:uid="{7DFC0829-87BE-4783-ADCB-8A721D11D3BE}"/>
    <cellStyle name="Normalny 28" xfId="380" xr:uid="{EF3F174F-BD07-4D31-8377-9903EC44638F}"/>
    <cellStyle name="Normalny 29" xfId="381" xr:uid="{32DE1372-C806-4FC5-8263-A77C1367EE67}"/>
    <cellStyle name="Normalny 3" xfId="382" xr:uid="{02D9C516-4939-40BD-B9BD-2A111CC71B4A}"/>
    <cellStyle name="Normalny 3 2" xfId="383" xr:uid="{DF16A4F2-846F-4A40-BC52-B55219480466}"/>
    <cellStyle name="Normalny 3 3" xfId="384" xr:uid="{01828D88-FCE2-483A-B6CC-8D6C4574C901}"/>
    <cellStyle name="Normalny 30" xfId="385" xr:uid="{63189AD6-39CA-4AB9-A825-C90DA3B8D865}"/>
    <cellStyle name="Normalny 31" xfId="386" xr:uid="{6BBE63BA-B622-4CCF-A76E-AD5E4399E32C}"/>
    <cellStyle name="Normalny 32" xfId="387" xr:uid="{6656D521-F63B-48FF-A203-8EDF9F2D4520}"/>
    <cellStyle name="Normalny 33" xfId="388" xr:uid="{5115AA15-3260-4FE0-8E35-FD75FC5FE60B}"/>
    <cellStyle name="Normalny 34" xfId="389" xr:uid="{89EDA5B7-57AF-44D4-9E22-20D7C0822146}"/>
    <cellStyle name="Normalny 35" xfId="390" xr:uid="{EDE97846-AA04-4DFF-AC37-78824B5491B7}"/>
    <cellStyle name="Normalny 36" xfId="391" xr:uid="{E0C37EA9-6B95-4D88-A3EB-FC4A3EE7768B}"/>
    <cellStyle name="Normalny 37" xfId="392" xr:uid="{2A9B3A8C-D7D6-474D-96FE-AC9A6115BB1E}"/>
    <cellStyle name="Normalny 38" xfId="393" xr:uid="{8431D550-F0C0-46DC-B52B-090AF206E0AE}"/>
    <cellStyle name="Normalny 39" xfId="394" xr:uid="{F2C15BEF-3567-45A9-9567-B7FDB6B079C9}"/>
    <cellStyle name="Normalny 4" xfId="395" xr:uid="{DDEF9D6F-7309-45AD-B859-E6D51D33E83C}"/>
    <cellStyle name="Normalny 40" xfId="396" xr:uid="{4DFE6186-9C83-4D57-8F92-F357D12A41E9}"/>
    <cellStyle name="Normalny 41" xfId="397" xr:uid="{B9B80E83-0ABF-4F67-B198-176305DCFBEB}"/>
    <cellStyle name="Normalny 42" xfId="398" xr:uid="{FFFA1084-F325-4EAD-A4DF-94D002F5FED2}"/>
    <cellStyle name="Normalny 43" xfId="399" xr:uid="{95ADC173-29C4-4E34-B9B6-2EDD5BF63973}"/>
    <cellStyle name="Normalny 44" xfId="400" xr:uid="{298DFB66-31D8-480B-9C70-FC6C791D1075}"/>
    <cellStyle name="Normalny 45" xfId="401" xr:uid="{F89AF0E8-6976-4EDC-9FA2-7DF1EE1F342F}"/>
    <cellStyle name="Normalny 46" xfId="402" xr:uid="{C162FC16-668C-4816-94D3-01CDD789D63C}"/>
    <cellStyle name="Normalny 47" xfId="403" xr:uid="{4225B9C5-E5EB-4102-8AEA-24ED311AF200}"/>
    <cellStyle name="Normalny 48" xfId="404" xr:uid="{2142ED62-19E4-4A08-BD57-C83431FCDCDD}"/>
    <cellStyle name="Normalny 49" xfId="405" xr:uid="{04608B01-6F72-48E9-AC1C-1166DC9B68A7}"/>
    <cellStyle name="Normalny 5" xfId="406" xr:uid="{046FE493-A4D8-4E9E-8001-CB772345FD2D}"/>
    <cellStyle name="Normalny 5 1" xfId="407" xr:uid="{C557F751-EB8A-40D3-99F8-8DBD9839C0D8}"/>
    <cellStyle name="Normalny 50" xfId="408" xr:uid="{C876931A-B2A0-40C7-BAB5-9EA2AEC5AE55}"/>
    <cellStyle name="Normalny 51" xfId="409" xr:uid="{9D4879DD-93E6-4D3A-AA80-238B626BAA56}"/>
    <cellStyle name="Normalny 52" xfId="410" xr:uid="{1710EB2C-5EEE-4F6A-B20C-6C98470E793D}"/>
    <cellStyle name="Normalny 53" xfId="411" xr:uid="{6084B95D-2EF6-4CC8-A46D-8F054698DC88}"/>
    <cellStyle name="Normalny 54" xfId="412" xr:uid="{9CD6A0C0-87A1-4EDE-9274-94B33EFFD04D}"/>
    <cellStyle name="Normalny 55" xfId="413" xr:uid="{9D6BBA8C-0241-485F-9ACB-D192C6BF071B}"/>
    <cellStyle name="Normalny 56" xfId="414" xr:uid="{F8858E75-41EC-4C11-8EE6-4CD3D3D94404}"/>
    <cellStyle name="Normalny 57" xfId="415" xr:uid="{C8268989-DEF7-4397-807B-86001425CF68}"/>
    <cellStyle name="Normalny 58" xfId="416" xr:uid="{9E33D967-13FC-4870-9438-1DFFD810D4BC}"/>
    <cellStyle name="Normalny 59" xfId="417" xr:uid="{3E3CB8D2-24FB-418A-8E54-54E15CF544DB}"/>
    <cellStyle name="Normalny 6" xfId="418" xr:uid="{C528CAE3-C756-4007-8828-9200DB9E2823}"/>
    <cellStyle name="Normalny 6 3" xfId="419" xr:uid="{0FC1ED4B-CD44-46B6-A84F-5D0150C06B6D}"/>
    <cellStyle name="Normalny 60" xfId="420" xr:uid="{BE0A4C99-EE29-4531-9F73-BC34ED0F0D92}"/>
    <cellStyle name="Normalny 61" xfId="421" xr:uid="{8AFB25A6-3A36-4792-A572-B601E76A484C}"/>
    <cellStyle name="Normalny 62" xfId="422" xr:uid="{79A21BD0-1EEB-4A53-85DD-F66D0313FA8A}"/>
    <cellStyle name="Normalny 7" xfId="423" xr:uid="{C0B89CB0-5AEF-4C38-990D-86F18C10AD63}"/>
    <cellStyle name="Normalny 8" xfId="424" xr:uid="{7B86DC9B-6742-41E9-BB6A-9E86EDA36564}"/>
    <cellStyle name="Normalny 9" xfId="425" xr:uid="{4A87EA2A-032C-4270-B9ED-E6D1167C78D1}"/>
    <cellStyle name="Note" xfId="426" xr:uid="{AA707547-7228-405E-9D5A-C62A7137BBAF}"/>
    <cellStyle name="Obliczenia 2" xfId="427" xr:uid="{47E0CC6D-A93D-41CC-A856-056624088977}"/>
    <cellStyle name="Obliczenia 2 2" xfId="428" xr:uid="{296D4CD5-2EA1-4FA6-A871-7C3F307B2AD7}"/>
    <cellStyle name="Obliczenia 2 3" xfId="429" xr:uid="{CC4BA014-A8E3-4FFB-A190-715AEA1BCEDC}"/>
    <cellStyle name="Obliczenia 3" xfId="430" xr:uid="{AEDF933D-D50D-41E3-B874-284243B158EA}"/>
    <cellStyle name="Obliczenia 4" xfId="431" xr:uid="{F9C51AC6-8605-412F-9851-7A43954A9C7B}"/>
    <cellStyle name="Output" xfId="432" xr:uid="{4DC5EA9B-FA60-46F2-8235-FEF0F2340865}"/>
    <cellStyle name="Procentowy 2" xfId="433" xr:uid="{FFEFA1C4-530C-428D-B9F0-277955832434}"/>
    <cellStyle name="Procentowy 3" xfId="434" xr:uid="{028B841F-74FA-4D0C-98C7-A28A074ECA4C}"/>
    <cellStyle name="Result" xfId="435" xr:uid="{F7C15AED-CC3C-4904-8340-AAE4E3BA95F1}"/>
    <cellStyle name="Result (user)" xfId="436" xr:uid="{9BE0EFF1-666F-4C9A-BBAB-3198E47A49C0}"/>
    <cellStyle name="Result2" xfId="437" xr:uid="{137965DE-3EFE-45E3-8AA7-984FDE46D830}"/>
    <cellStyle name="Result2 (user)" xfId="438" xr:uid="{5E0D5828-2EC1-4A89-B76F-672AAA6B41AC}"/>
    <cellStyle name="Suma 2" xfId="439" xr:uid="{12D6A7AA-FC04-4566-A509-5EAF9B0B2064}"/>
    <cellStyle name="Suma 2 2" xfId="440" xr:uid="{5860A8D0-6B21-4D12-982C-EBC57146DA9B}"/>
    <cellStyle name="Suma 2 3" xfId="441" xr:uid="{56C28CE8-9F80-4E0A-B124-818CC7B6267C}"/>
    <cellStyle name="Suma 3" xfId="442" xr:uid="{44F59EFD-B572-4C5B-8ACA-1BFA400CC47C}"/>
    <cellStyle name="Suma 4" xfId="443" xr:uid="{B9B3F2B0-DB51-474F-8764-A0A0361A6B9E}"/>
    <cellStyle name="TableStyleLight1" xfId="444" xr:uid="{ED1CE5B3-8E47-4837-8F78-D7280BADBD8B}"/>
    <cellStyle name="Tekst objaśnienia 2" xfId="445" xr:uid="{77F00161-3A37-4DA5-99BD-BAAC09F51FDB}"/>
    <cellStyle name="Tekst objaśnienia 2 2" xfId="446" xr:uid="{886CF916-AE8C-4A33-8669-7CC84F909444}"/>
    <cellStyle name="Tekst objaśnienia 2 3" xfId="447" xr:uid="{AAB0DDE6-9AEB-4668-8D88-04A0775F5A78}"/>
    <cellStyle name="Tekst objaśnienia 3" xfId="448" xr:uid="{DDC3CC4E-D390-47BA-B95E-305F20453189}"/>
    <cellStyle name="Tekst objaśnienia 4" xfId="449" xr:uid="{B2FA40ED-81E9-4721-9001-6B98D7BD1AEC}"/>
    <cellStyle name="Tekst ostrzeżenia 2" xfId="450" xr:uid="{8B9BDC97-15F4-48E5-A4E4-3DBE6D1BE7E7}"/>
    <cellStyle name="Tekst ostrzeżenia 2 2" xfId="451" xr:uid="{01F9549D-896C-460F-8655-7427B5D7D771}"/>
    <cellStyle name="Tekst ostrzeżenia 2 3" xfId="452" xr:uid="{B7B2A451-48C0-4B1A-A166-A40CDCEF1531}"/>
    <cellStyle name="Tekst ostrzeżenia 3" xfId="453" xr:uid="{8638A0DA-CB3E-4216-9152-57F40EF44FC2}"/>
    <cellStyle name="Tekst ostrzeżenia 4" xfId="454" xr:uid="{C2A4ACF0-3106-402D-884B-537B88B27B30}"/>
    <cellStyle name="Title" xfId="455" xr:uid="{3ED7D563-A5AB-47A7-B15B-633F75E0ACB7}"/>
    <cellStyle name="Total" xfId="456" xr:uid="{4721F217-9B96-4D6B-844F-DC68DA674DEF}"/>
    <cellStyle name="Tytuł 2" xfId="457" xr:uid="{4B0EF56C-DB3B-438A-81EA-F8DDAE7D3426}"/>
    <cellStyle name="Tytuł 2 2" xfId="458" xr:uid="{0F71CA1C-873F-43DF-A8E5-D437ACC16C39}"/>
    <cellStyle name="Tytuł 2 3" xfId="459" xr:uid="{90A0E648-77F5-469D-8EBC-DD3C543405CE}"/>
    <cellStyle name="Tytuł 3" xfId="460" xr:uid="{B8B309DA-CE07-49C8-B900-D4D29A272A73}"/>
    <cellStyle name="Tytuł 4" xfId="461" xr:uid="{94757D50-2A0B-495C-B35A-465FD09D1D58}"/>
    <cellStyle name="Uwaga 2" xfId="462" xr:uid="{9CBC6486-6BCE-4FB2-9946-CBAE4CF0C376}"/>
    <cellStyle name="Uwaga 2 2" xfId="463" xr:uid="{CE1EA7F4-A42D-4A02-B571-DBFE4753A31C}"/>
    <cellStyle name="Uwaga 2 3" xfId="464" xr:uid="{6AE4247B-59A2-4F32-B111-6E8BCA755CBF}"/>
    <cellStyle name="Uwaga 3" xfId="465" xr:uid="{8286DF15-52C9-4B50-809A-0A30EA37F37B}"/>
    <cellStyle name="Uwaga 4" xfId="466" xr:uid="{C87D27BD-8907-40D8-A855-BDD4ECE9C210}"/>
    <cellStyle name="Walutowy" xfId="467" builtinId="4"/>
    <cellStyle name="Walutowy 2" xfId="468" xr:uid="{2A392A62-DDA8-48BF-BFD7-F5455393E652}"/>
    <cellStyle name="Walutowy 2 2" xfId="469" xr:uid="{18724258-2DCF-47F2-926D-FEB38D9D515A}"/>
    <cellStyle name="Walutowy 2 2 2" xfId="470" xr:uid="{D343B0DD-42B5-41CA-9195-55E6954371AA}"/>
    <cellStyle name="Walutowy 2 2 2 2" xfId="471" xr:uid="{F922E585-D144-49BF-849D-8C51F16FF926}"/>
    <cellStyle name="Walutowy 2 2 3" xfId="472" xr:uid="{4242483A-ED35-4B74-BEC0-3C129C801000}"/>
    <cellStyle name="Walutowy 3" xfId="473" xr:uid="{4382AD15-D086-4CCA-B069-9B92B69AE034}"/>
    <cellStyle name="Walutowy 3 2" xfId="474" xr:uid="{13ED450A-C7F3-4E96-A6A9-D64930C0467D}"/>
    <cellStyle name="Walutowy 3 2 2" xfId="475" xr:uid="{B517B67C-8EE2-43FB-AA08-8F52E6D7DD2D}"/>
    <cellStyle name="Walutowy 3 3" xfId="476" xr:uid="{763597C5-5D98-4C0F-A36A-E7BA354C627F}"/>
    <cellStyle name="Walutowy 4" xfId="477" xr:uid="{FF6C48FD-408A-406C-9BDB-4E65CE15AA2C}"/>
    <cellStyle name="Warning Text" xfId="478" xr:uid="{A07BC28A-0A3D-4B2F-83D0-F9B0D70424A6}"/>
    <cellStyle name="Złe 2" xfId="479" xr:uid="{1AE51A00-B547-49B3-86BD-311E7DBF3F58}"/>
    <cellStyle name="Złe 2 2" xfId="480" xr:uid="{934BCD79-56D0-4589-866D-BD5704840C8D}"/>
    <cellStyle name="Złe 2 3" xfId="481" xr:uid="{B10EE276-EA1D-4C81-8BE6-E5AC54C13926}"/>
    <cellStyle name="Zły 2" xfId="482" xr:uid="{78A2102B-350F-4190-BB69-64536C1F7908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66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4DE0F-FCC5-440B-AAA0-E71B9A45811D}">
  <dimension ref="A1:K111"/>
  <sheetViews>
    <sheetView tabSelected="1" zoomScale="75" zoomScaleNormal="75" zoomScaleSheetLayoutView="100" workbookViewId="0">
      <selection activeCell="B4" sqref="B4"/>
    </sheetView>
  </sheetViews>
  <sheetFormatPr defaultColWidth="13.42578125" defaultRowHeight="12.75"/>
  <cols>
    <col min="1" max="1" width="4.28515625" style="1" customWidth="1"/>
    <col min="2" max="2" width="61.28515625" style="92" customWidth="1"/>
    <col min="3" max="3" width="7.28515625" style="92" customWidth="1"/>
    <col min="4" max="4" width="7.140625" style="92" customWidth="1"/>
    <col min="5" max="5" width="12.42578125" style="93" customWidth="1"/>
    <col min="6" max="6" width="16.85546875" style="93" customWidth="1"/>
    <col min="7" max="7" width="9.5703125" style="92" customWidth="1"/>
    <col min="8" max="8" width="13.42578125" style="92" customWidth="1"/>
    <col min="9" max="9" width="13.85546875" style="92" customWidth="1"/>
    <col min="10" max="16384" width="13.42578125" style="1"/>
  </cols>
  <sheetData>
    <row r="1" spans="1:11">
      <c r="G1" s="38" t="s">
        <v>81</v>
      </c>
      <c r="H1" s="94"/>
    </row>
    <row r="2" spans="1:11">
      <c r="B2" s="95" t="s">
        <v>0</v>
      </c>
      <c r="C2" s="1"/>
      <c r="D2" s="1"/>
      <c r="E2" s="2"/>
      <c r="F2" s="2"/>
      <c r="G2" s="3"/>
      <c r="H2" s="3"/>
      <c r="I2" s="3"/>
      <c r="J2" s="3"/>
      <c r="K2" s="3"/>
    </row>
    <row r="3" spans="1:11" s="13" customFormat="1" ht="33">
      <c r="A3" s="4" t="s">
        <v>1</v>
      </c>
      <c r="B3" s="4" t="s">
        <v>2</v>
      </c>
      <c r="C3" s="4" t="s">
        <v>3</v>
      </c>
      <c r="D3" s="85" t="s">
        <v>4</v>
      </c>
      <c r="E3" s="4" t="s">
        <v>5</v>
      </c>
      <c r="F3" s="4" t="s">
        <v>6</v>
      </c>
      <c r="G3" s="4" t="s">
        <v>80</v>
      </c>
      <c r="H3" s="67" t="s">
        <v>7</v>
      </c>
      <c r="I3" s="84" t="s">
        <v>61</v>
      </c>
      <c r="J3" s="12"/>
      <c r="K3" s="12"/>
    </row>
    <row r="4" spans="1:11" ht="76.5">
      <c r="A4" s="6" t="s">
        <v>8</v>
      </c>
      <c r="B4" s="7" t="s">
        <v>64</v>
      </c>
      <c r="C4" s="6">
        <v>3000</v>
      </c>
      <c r="D4" s="8"/>
      <c r="E4" s="61"/>
      <c r="F4" s="9"/>
      <c r="G4" s="9"/>
      <c r="H4" s="68"/>
      <c r="I4" s="70"/>
      <c r="J4" s="3"/>
      <c r="K4" s="3"/>
    </row>
    <row r="5" spans="1:11" ht="63.75">
      <c r="A5" s="6" t="s">
        <v>9</v>
      </c>
      <c r="B5" s="7" t="s">
        <v>55</v>
      </c>
      <c r="C5" s="6">
        <v>3000</v>
      </c>
      <c r="D5" s="8"/>
      <c r="E5" s="62"/>
      <c r="F5" s="9"/>
      <c r="G5" s="9"/>
      <c r="H5" s="68"/>
      <c r="I5" s="70"/>
      <c r="J5" s="3"/>
      <c r="K5" s="3"/>
    </row>
    <row r="6" spans="1:11" ht="76.5">
      <c r="A6" s="6" t="s">
        <v>16</v>
      </c>
      <c r="B6" s="10" t="s">
        <v>65</v>
      </c>
      <c r="C6" s="6">
        <v>1500</v>
      </c>
      <c r="D6" s="8"/>
      <c r="E6" s="62"/>
      <c r="F6" s="9"/>
      <c r="G6" s="9"/>
      <c r="H6" s="68"/>
      <c r="I6" s="70"/>
      <c r="J6" s="3"/>
      <c r="K6" s="3"/>
    </row>
    <row r="7" spans="1:11">
      <c r="A7" s="11"/>
      <c r="B7" s="12"/>
      <c r="C7" s="13"/>
      <c r="D7" s="13"/>
      <c r="E7" s="14" t="s">
        <v>10</v>
      </c>
      <c r="F7" s="14">
        <f>SUM(F4:F6)</f>
        <v>0</v>
      </c>
      <c r="G7" s="14">
        <f>SUM(G4:G6)</f>
        <v>0</v>
      </c>
      <c r="H7" s="69">
        <f>SUM(H4:H6)</f>
        <v>0</v>
      </c>
      <c r="I7" s="71"/>
      <c r="J7" s="3"/>
      <c r="K7" s="3"/>
    </row>
    <row r="8" spans="1:11">
      <c r="A8" s="11"/>
      <c r="B8" s="15"/>
      <c r="C8" s="16"/>
      <c r="D8" s="16"/>
      <c r="E8" s="17"/>
      <c r="F8" s="17"/>
      <c r="G8" s="17"/>
      <c r="H8" s="18"/>
      <c r="I8" s="18"/>
      <c r="J8" s="3"/>
      <c r="K8" s="3"/>
    </row>
    <row r="9" spans="1:11">
      <c r="B9" s="96" t="s">
        <v>11</v>
      </c>
      <c r="C9" s="1"/>
      <c r="D9" s="1"/>
      <c r="E9" s="2"/>
      <c r="F9" s="2"/>
      <c r="G9" s="3"/>
      <c r="H9" s="3"/>
      <c r="I9" s="3"/>
      <c r="J9" s="3"/>
      <c r="K9" s="3"/>
    </row>
    <row r="10" spans="1:11" ht="33">
      <c r="A10" s="4" t="s">
        <v>1</v>
      </c>
      <c r="B10" s="4" t="s">
        <v>2</v>
      </c>
      <c r="C10" s="4" t="s">
        <v>3</v>
      </c>
      <c r="D10" s="85" t="s">
        <v>4</v>
      </c>
      <c r="E10" s="4" t="s">
        <v>5</v>
      </c>
      <c r="F10" s="4" t="s">
        <v>6</v>
      </c>
      <c r="G10" s="4" t="s">
        <v>82</v>
      </c>
      <c r="H10" s="5" t="s">
        <v>7</v>
      </c>
      <c r="I10" s="84" t="s">
        <v>61</v>
      </c>
      <c r="J10" s="3"/>
      <c r="K10" s="3"/>
    </row>
    <row r="11" spans="1:11" ht="121.5" customHeight="1">
      <c r="A11" s="6" t="s">
        <v>8</v>
      </c>
      <c r="B11" s="19" t="s">
        <v>66</v>
      </c>
      <c r="C11" s="6">
        <v>12000</v>
      </c>
      <c r="D11" s="8"/>
      <c r="E11" s="61"/>
      <c r="F11" s="9"/>
      <c r="G11" s="9"/>
      <c r="H11" s="68"/>
      <c r="I11" s="70"/>
      <c r="J11" s="3"/>
      <c r="K11" s="3"/>
    </row>
    <row r="12" spans="1:11" ht="114.75">
      <c r="A12" s="6" t="s">
        <v>9</v>
      </c>
      <c r="B12" s="19" t="s">
        <v>12</v>
      </c>
      <c r="C12" s="6">
        <v>2200</v>
      </c>
      <c r="D12" s="8"/>
      <c r="E12" s="86"/>
      <c r="F12" s="86"/>
      <c r="G12" s="86"/>
      <c r="H12" s="87"/>
      <c r="I12" s="88"/>
      <c r="J12" s="3"/>
      <c r="K12" s="3"/>
    </row>
    <row r="13" spans="1:11">
      <c r="A13" s="11"/>
      <c r="B13" s="12"/>
      <c r="C13" s="13"/>
      <c r="D13" s="13"/>
      <c r="E13" s="71" t="s">
        <v>10</v>
      </c>
      <c r="F13" s="71">
        <f>SUM(F11:F12)</f>
        <v>0</v>
      </c>
      <c r="G13" s="71">
        <f>SUM(G11:G12)</f>
        <v>0</v>
      </c>
      <c r="H13" s="71">
        <f>SUM(H11:H12)</f>
        <v>0</v>
      </c>
      <c r="I13" s="71"/>
      <c r="J13" s="3"/>
      <c r="K13" s="3"/>
    </row>
    <row r="14" spans="1:11">
      <c r="A14" s="11"/>
      <c r="B14" s="12"/>
      <c r="C14" s="13"/>
      <c r="D14" s="13"/>
      <c r="E14" s="50"/>
      <c r="F14" s="50"/>
      <c r="G14" s="50"/>
      <c r="H14" s="50"/>
      <c r="I14" s="50"/>
      <c r="J14" s="3"/>
      <c r="K14" s="3"/>
    </row>
    <row r="15" spans="1:11">
      <c r="A15" s="11"/>
      <c r="B15" s="12"/>
      <c r="C15" s="13"/>
      <c r="D15" s="13"/>
      <c r="E15" s="50"/>
      <c r="F15" s="50"/>
      <c r="G15" s="50"/>
      <c r="H15" s="50"/>
      <c r="I15" s="50"/>
      <c r="J15" s="3"/>
      <c r="K15" s="3"/>
    </row>
    <row r="16" spans="1:11">
      <c r="A16" s="11"/>
      <c r="B16" s="97" t="s">
        <v>13</v>
      </c>
      <c r="C16" s="16"/>
      <c r="D16" s="16"/>
      <c r="E16" s="17"/>
      <c r="F16" s="17"/>
      <c r="G16" s="17"/>
      <c r="H16" s="17"/>
      <c r="I16" s="17"/>
      <c r="J16" s="3"/>
      <c r="K16" s="3"/>
    </row>
    <row r="17" spans="1:11" ht="33">
      <c r="A17" s="4" t="s">
        <v>1</v>
      </c>
      <c r="B17" s="4" t="s">
        <v>2</v>
      </c>
      <c r="C17" s="4" t="s">
        <v>3</v>
      </c>
      <c r="D17" s="85" t="s">
        <v>4</v>
      </c>
      <c r="E17" s="4" t="s">
        <v>5</v>
      </c>
      <c r="F17" s="4" t="s">
        <v>6</v>
      </c>
      <c r="G17" s="4" t="s">
        <v>82</v>
      </c>
      <c r="H17" s="5" t="s">
        <v>7</v>
      </c>
      <c r="I17" s="84" t="s">
        <v>61</v>
      </c>
      <c r="J17" s="3"/>
      <c r="K17" s="3"/>
    </row>
    <row r="18" spans="1:11" ht="114.75">
      <c r="A18" s="6" t="s">
        <v>8</v>
      </c>
      <c r="B18" s="19" t="s">
        <v>14</v>
      </c>
      <c r="C18" s="6">
        <v>1000</v>
      </c>
      <c r="D18" s="8"/>
      <c r="E18" s="61"/>
      <c r="F18" s="9"/>
      <c r="G18" s="9"/>
      <c r="H18" s="68"/>
      <c r="I18" s="70"/>
      <c r="J18" s="3"/>
      <c r="K18" s="3"/>
    </row>
    <row r="19" spans="1:11" ht="127.5">
      <c r="A19" s="6" t="s">
        <v>9</v>
      </c>
      <c r="B19" s="19" t="s">
        <v>15</v>
      </c>
      <c r="C19" s="6">
        <v>1400</v>
      </c>
      <c r="D19" s="8"/>
      <c r="E19" s="61"/>
      <c r="F19" s="9"/>
      <c r="G19" s="9"/>
      <c r="H19" s="68"/>
      <c r="I19" s="70"/>
      <c r="J19" s="3"/>
      <c r="K19" s="3"/>
    </row>
    <row r="20" spans="1:11" ht="127.5">
      <c r="A20" s="6" t="s">
        <v>16</v>
      </c>
      <c r="B20" s="19" t="s">
        <v>17</v>
      </c>
      <c r="C20" s="6">
        <v>1000</v>
      </c>
      <c r="D20" s="8"/>
      <c r="E20" s="61"/>
      <c r="F20" s="9"/>
      <c r="G20" s="9"/>
      <c r="H20" s="68"/>
      <c r="I20" s="70"/>
      <c r="J20" s="3"/>
      <c r="K20" s="3"/>
    </row>
    <row r="21" spans="1:11">
      <c r="A21" s="11"/>
      <c r="B21" s="15"/>
      <c r="C21" s="16"/>
      <c r="D21" s="16"/>
      <c r="E21" s="14" t="s">
        <v>10</v>
      </c>
      <c r="F21" s="14">
        <f>SUM(F18:F20)</f>
        <v>0</v>
      </c>
      <c r="G21" s="14">
        <f>SUM(G18:G20)</f>
        <v>0</v>
      </c>
      <c r="H21" s="69">
        <f>SUM(H18:H20)</f>
        <v>0</v>
      </c>
      <c r="I21" s="71"/>
      <c r="J21" s="3"/>
      <c r="K21" s="3"/>
    </row>
    <row r="22" spans="1:11">
      <c r="A22" s="11"/>
      <c r="B22" s="15"/>
      <c r="C22" s="3"/>
      <c r="D22" s="3"/>
      <c r="E22" s="3"/>
      <c r="F22" s="3"/>
      <c r="G22" s="3"/>
      <c r="H22" s="3"/>
      <c r="I22" s="3"/>
      <c r="J22" s="3"/>
      <c r="K22" s="3"/>
    </row>
    <row r="23" spans="1:11">
      <c r="A23" s="11"/>
      <c r="B23" s="97" t="s">
        <v>18</v>
      </c>
      <c r="C23" s="16"/>
      <c r="D23" s="16"/>
      <c r="E23" s="17"/>
      <c r="F23" s="17"/>
      <c r="G23" s="17"/>
      <c r="H23" s="18"/>
      <c r="I23" s="18"/>
      <c r="J23" s="3"/>
      <c r="K23" s="3"/>
    </row>
    <row r="24" spans="1:11" ht="33">
      <c r="A24" s="54" t="s">
        <v>1</v>
      </c>
      <c r="B24" s="4" t="s">
        <v>2</v>
      </c>
      <c r="C24" s="4" t="s">
        <v>3</v>
      </c>
      <c r="D24" s="85" t="s">
        <v>4</v>
      </c>
      <c r="E24" s="4" t="s">
        <v>5</v>
      </c>
      <c r="F24" s="4" t="s">
        <v>6</v>
      </c>
      <c r="G24" s="4" t="s">
        <v>82</v>
      </c>
      <c r="H24" s="5" t="s">
        <v>7</v>
      </c>
      <c r="I24" s="84" t="s">
        <v>61</v>
      </c>
      <c r="J24" s="3"/>
      <c r="K24" s="3"/>
    </row>
    <row r="25" spans="1:11" ht="63.75">
      <c r="A25" s="56" t="s">
        <v>8</v>
      </c>
      <c r="B25" s="59" t="s">
        <v>19</v>
      </c>
      <c r="C25" s="20">
        <v>1000</v>
      </c>
      <c r="D25" s="4"/>
      <c r="E25" s="21"/>
      <c r="F25" s="22"/>
      <c r="G25" s="22"/>
      <c r="H25" s="80"/>
      <c r="I25" s="81"/>
      <c r="J25" s="3"/>
      <c r="K25" s="3"/>
    </row>
    <row r="26" spans="1:11" ht="344.25">
      <c r="A26" s="56" t="s">
        <v>9</v>
      </c>
      <c r="B26" s="59" t="s">
        <v>67</v>
      </c>
      <c r="C26" s="20">
        <v>4</v>
      </c>
      <c r="D26" s="4"/>
      <c r="E26" s="21"/>
      <c r="F26" s="22"/>
      <c r="G26" s="22"/>
      <c r="H26" s="80"/>
      <c r="I26" s="81"/>
      <c r="J26" s="3"/>
      <c r="K26" s="3"/>
    </row>
    <row r="27" spans="1:11">
      <c r="A27" s="56" t="s">
        <v>16</v>
      </c>
      <c r="B27" s="76" t="s">
        <v>20</v>
      </c>
      <c r="C27" s="24">
        <v>12000</v>
      </c>
      <c r="D27" s="25"/>
      <c r="E27" s="63"/>
      <c r="F27" s="22"/>
      <c r="G27" s="22"/>
      <c r="H27" s="80"/>
      <c r="I27" s="81"/>
      <c r="J27" s="3"/>
      <c r="K27" s="3"/>
    </row>
    <row r="28" spans="1:11">
      <c r="A28" s="30"/>
      <c r="B28" s="15"/>
      <c r="C28" s="1"/>
      <c r="D28" s="1"/>
      <c r="E28" s="31" t="s">
        <v>10</v>
      </c>
      <c r="F28" s="32">
        <f>SUM(F25:F27)</f>
        <v>0</v>
      </c>
      <c r="G28" s="32">
        <f>SUM(G25:G27)</f>
        <v>0</v>
      </c>
      <c r="H28" s="89">
        <f>SUM(H25:H27)</f>
        <v>0</v>
      </c>
      <c r="I28" s="71"/>
      <c r="J28" s="3"/>
      <c r="K28" s="3"/>
    </row>
    <row r="29" spans="1:11">
      <c r="A29" s="30"/>
      <c r="B29" s="15"/>
      <c r="C29" s="1"/>
      <c r="D29" s="1"/>
      <c r="E29" s="51"/>
      <c r="F29" s="50"/>
      <c r="G29" s="50"/>
      <c r="H29" s="50"/>
      <c r="I29" s="50"/>
      <c r="J29" s="3"/>
      <c r="K29" s="3"/>
    </row>
    <row r="30" spans="1:11">
      <c r="A30" s="33"/>
      <c r="B30" s="97" t="s">
        <v>21</v>
      </c>
      <c r="C30" s="1"/>
      <c r="D30" s="1"/>
      <c r="E30" s="1"/>
      <c r="F30" s="34"/>
      <c r="G30" s="34"/>
      <c r="H30" s="34"/>
      <c r="I30" s="34"/>
      <c r="J30" s="3"/>
      <c r="K30" s="3"/>
    </row>
    <row r="31" spans="1:11" ht="33">
      <c r="A31" s="4" t="s">
        <v>1</v>
      </c>
      <c r="B31" s="4" t="s">
        <v>2</v>
      </c>
      <c r="C31" s="4" t="s">
        <v>3</v>
      </c>
      <c r="D31" s="85" t="s">
        <v>4</v>
      </c>
      <c r="E31" s="4" t="s">
        <v>5</v>
      </c>
      <c r="F31" s="4" t="s">
        <v>6</v>
      </c>
      <c r="G31" s="4" t="s">
        <v>80</v>
      </c>
      <c r="H31" s="5" t="s">
        <v>7</v>
      </c>
      <c r="I31" s="84" t="s">
        <v>61</v>
      </c>
      <c r="J31" s="3"/>
      <c r="K31" s="3"/>
    </row>
    <row r="32" spans="1:11" ht="89.25">
      <c r="A32" s="36" t="s">
        <v>8</v>
      </c>
      <c r="B32" s="74" t="s">
        <v>68</v>
      </c>
      <c r="C32" s="35">
        <v>4000</v>
      </c>
      <c r="D32" s="35"/>
      <c r="E32" s="64"/>
      <c r="F32" s="22"/>
      <c r="G32" s="22"/>
      <c r="H32" s="80"/>
      <c r="I32" s="81"/>
      <c r="J32" s="3"/>
      <c r="K32" s="3"/>
    </row>
    <row r="33" spans="1:11" ht="76.5">
      <c r="A33" s="49" t="s">
        <v>9</v>
      </c>
      <c r="B33" s="75" t="s">
        <v>62</v>
      </c>
      <c r="C33" s="73">
        <v>500</v>
      </c>
      <c r="D33" s="35"/>
      <c r="E33" s="64"/>
      <c r="F33" s="22"/>
      <c r="G33" s="22"/>
      <c r="H33" s="80"/>
      <c r="I33" s="81"/>
      <c r="J33" s="3"/>
      <c r="K33" s="3"/>
    </row>
    <row r="34" spans="1:11" ht="114.75">
      <c r="A34" s="49" t="s">
        <v>16</v>
      </c>
      <c r="B34" s="75" t="s">
        <v>69</v>
      </c>
      <c r="C34" s="73">
        <v>3000</v>
      </c>
      <c r="D34" s="35"/>
      <c r="E34" s="64"/>
      <c r="F34" s="22"/>
      <c r="G34" s="22"/>
      <c r="H34" s="80"/>
      <c r="I34" s="81"/>
      <c r="J34" s="3"/>
      <c r="K34" s="3"/>
    </row>
    <row r="35" spans="1:11" ht="102">
      <c r="A35" s="49" t="s">
        <v>30</v>
      </c>
      <c r="B35" s="75" t="s">
        <v>70</v>
      </c>
      <c r="C35" s="73">
        <v>500</v>
      </c>
      <c r="D35" s="35"/>
      <c r="E35" s="64"/>
      <c r="F35" s="22"/>
      <c r="G35" s="22"/>
      <c r="H35" s="80"/>
      <c r="I35" s="81"/>
      <c r="J35" s="3"/>
      <c r="K35" s="3"/>
    </row>
    <row r="36" spans="1:11" ht="114.75">
      <c r="A36" s="49" t="s">
        <v>32</v>
      </c>
      <c r="B36" s="78" t="s">
        <v>71</v>
      </c>
      <c r="C36" s="77">
        <v>3000</v>
      </c>
      <c r="D36" s="4"/>
      <c r="E36" s="65"/>
      <c r="F36" s="22"/>
      <c r="G36" s="22"/>
      <c r="H36" s="80"/>
      <c r="I36" s="81"/>
      <c r="J36" s="3"/>
      <c r="K36" s="3"/>
    </row>
    <row r="37" spans="1:11">
      <c r="A37" s="37"/>
      <c r="B37" s="15"/>
      <c r="C37" s="38"/>
      <c r="D37" s="38"/>
      <c r="E37" s="39" t="s">
        <v>10</v>
      </c>
      <c r="F37" s="39">
        <f>SUM(F32:F36)</f>
        <v>0</v>
      </c>
      <c r="G37" s="39">
        <f>SUM(G32:G36)</f>
        <v>0</v>
      </c>
      <c r="H37" s="39">
        <f>SUM(H32:H36)</f>
        <v>0</v>
      </c>
      <c r="I37" s="66"/>
      <c r="J37" s="3"/>
      <c r="K37" s="3"/>
    </row>
    <row r="38" spans="1:11">
      <c r="A38" s="37"/>
      <c r="B38" s="15"/>
      <c r="C38" s="38"/>
      <c r="D38" s="38"/>
      <c r="E38" s="52"/>
      <c r="F38" s="52"/>
      <c r="G38" s="52"/>
      <c r="H38" s="52"/>
      <c r="I38" s="52"/>
      <c r="J38" s="3"/>
      <c r="K38" s="3"/>
    </row>
    <row r="39" spans="1:11">
      <c r="A39" s="38"/>
      <c r="B39" s="97" t="s">
        <v>22</v>
      </c>
      <c r="C39" s="1"/>
      <c r="D39" s="1"/>
      <c r="E39" s="40"/>
      <c r="F39" s="41"/>
      <c r="G39" s="42"/>
      <c r="H39" s="42"/>
      <c r="I39" s="42"/>
      <c r="J39" s="3"/>
      <c r="K39" s="3"/>
    </row>
    <row r="40" spans="1:11" ht="33">
      <c r="A40" s="4" t="s">
        <v>1</v>
      </c>
      <c r="B40" s="4" t="s">
        <v>2</v>
      </c>
      <c r="C40" s="4" t="s">
        <v>3</v>
      </c>
      <c r="D40" s="85" t="s">
        <v>4</v>
      </c>
      <c r="E40" s="4" t="s">
        <v>5</v>
      </c>
      <c r="F40" s="4" t="s">
        <v>6</v>
      </c>
      <c r="G40" s="4" t="s">
        <v>82</v>
      </c>
      <c r="H40" s="5" t="s">
        <v>7</v>
      </c>
      <c r="I40" s="84" t="s">
        <v>61</v>
      </c>
      <c r="J40" s="3"/>
      <c r="K40" s="3"/>
    </row>
    <row r="41" spans="1:11" ht="38.25">
      <c r="A41" s="25" t="s">
        <v>8</v>
      </c>
      <c r="B41" s="43" t="s">
        <v>23</v>
      </c>
      <c r="C41" s="6">
        <v>1000</v>
      </c>
      <c r="D41" s="6"/>
      <c r="E41" s="9"/>
      <c r="F41" s="9"/>
      <c r="G41" s="9"/>
      <c r="H41" s="68"/>
      <c r="I41" s="70"/>
      <c r="J41" s="3"/>
      <c r="K41" s="3"/>
    </row>
    <row r="42" spans="1:11" ht="38.25">
      <c r="A42" s="25" t="s">
        <v>9</v>
      </c>
      <c r="B42" s="43" t="s">
        <v>24</v>
      </c>
      <c r="C42" s="6">
        <v>6000</v>
      </c>
      <c r="D42" s="6"/>
      <c r="E42" s="9"/>
      <c r="F42" s="9"/>
      <c r="G42" s="9"/>
      <c r="H42" s="68"/>
      <c r="I42" s="70"/>
      <c r="J42" s="3"/>
      <c r="K42" s="3"/>
    </row>
    <row r="43" spans="1:11" ht="38.25">
      <c r="A43" s="25" t="s">
        <v>16</v>
      </c>
      <c r="B43" s="43" t="s">
        <v>25</v>
      </c>
      <c r="C43" s="6">
        <v>800</v>
      </c>
      <c r="D43" s="6"/>
      <c r="E43" s="9"/>
      <c r="F43" s="9"/>
      <c r="G43" s="9"/>
      <c r="H43" s="68"/>
      <c r="I43" s="70"/>
      <c r="J43" s="3"/>
      <c r="K43" s="3"/>
    </row>
    <row r="44" spans="1:11">
      <c r="A44" s="44"/>
      <c r="B44" s="1"/>
      <c r="C44" s="1"/>
      <c r="D44" s="1"/>
      <c r="E44" s="45" t="s">
        <v>10</v>
      </c>
      <c r="F44" s="45">
        <f>SUM(F41:F43)</f>
        <v>0</v>
      </c>
      <c r="G44" s="45">
        <f>SUM(G41:G43)</f>
        <v>0</v>
      </c>
      <c r="H44" s="90">
        <f>SUM(H41:H43)</f>
        <v>0</v>
      </c>
      <c r="I44" s="91"/>
      <c r="J44" s="3"/>
      <c r="K44" s="3"/>
    </row>
    <row r="45" spans="1:11">
      <c r="A45" s="44"/>
      <c r="B45" s="1"/>
      <c r="C45" s="1"/>
      <c r="D45" s="3"/>
      <c r="E45" s="3"/>
      <c r="F45" s="3"/>
      <c r="G45" s="3"/>
      <c r="H45" s="3"/>
      <c r="I45" s="3"/>
      <c r="J45" s="3"/>
      <c r="K45" s="3"/>
    </row>
    <row r="46" spans="1:11">
      <c r="A46" s="38"/>
      <c r="B46" s="97" t="s">
        <v>26</v>
      </c>
      <c r="C46" s="1"/>
      <c r="D46" s="1"/>
      <c r="E46" s="40"/>
      <c r="F46" s="41"/>
      <c r="G46" s="42"/>
      <c r="H46" s="42"/>
      <c r="I46" s="42"/>
      <c r="J46" s="3"/>
      <c r="K46" s="3"/>
    </row>
    <row r="47" spans="1:11" ht="33">
      <c r="A47" s="4" t="s">
        <v>1</v>
      </c>
      <c r="B47" s="4" t="s">
        <v>2</v>
      </c>
      <c r="C47" s="4" t="s">
        <v>3</v>
      </c>
      <c r="D47" s="85" t="s">
        <v>4</v>
      </c>
      <c r="E47" s="4" t="s">
        <v>5</v>
      </c>
      <c r="F47" s="4" t="s">
        <v>6</v>
      </c>
      <c r="G47" s="4" t="s">
        <v>82</v>
      </c>
      <c r="H47" s="5" t="s">
        <v>7</v>
      </c>
      <c r="I47" s="84" t="s">
        <v>61</v>
      </c>
      <c r="J47" s="3"/>
      <c r="K47" s="3"/>
    </row>
    <row r="48" spans="1:11" ht="76.5">
      <c r="A48" s="25" t="s">
        <v>8</v>
      </c>
      <c r="B48" s="43" t="s">
        <v>27</v>
      </c>
      <c r="C48" s="6">
        <v>300</v>
      </c>
      <c r="D48" s="6"/>
      <c r="E48" s="61"/>
      <c r="F48" s="9"/>
      <c r="G48" s="9"/>
      <c r="H48" s="68"/>
      <c r="I48" s="70"/>
      <c r="J48" s="3"/>
      <c r="K48" s="3"/>
    </row>
    <row r="49" spans="1:11" ht="76.5">
      <c r="A49" s="25" t="s">
        <v>9</v>
      </c>
      <c r="B49" s="46" t="s">
        <v>28</v>
      </c>
      <c r="C49" s="6">
        <v>1400</v>
      </c>
      <c r="D49" s="6"/>
      <c r="E49" s="61"/>
      <c r="F49" s="9"/>
      <c r="G49" s="9"/>
      <c r="H49" s="68"/>
      <c r="I49" s="70"/>
      <c r="J49" s="3"/>
      <c r="K49" s="3"/>
    </row>
    <row r="50" spans="1:11" ht="76.5">
      <c r="A50" s="25" t="s">
        <v>16</v>
      </c>
      <c r="B50" s="46" t="s">
        <v>29</v>
      </c>
      <c r="C50" s="6">
        <v>3000</v>
      </c>
      <c r="D50" s="6"/>
      <c r="E50" s="61"/>
      <c r="F50" s="9"/>
      <c r="G50" s="9"/>
      <c r="H50" s="68"/>
      <c r="I50" s="70"/>
      <c r="J50" s="3"/>
      <c r="K50" s="3"/>
    </row>
    <row r="51" spans="1:11" ht="76.5">
      <c r="A51" s="25" t="s">
        <v>30</v>
      </c>
      <c r="B51" s="46" t="s">
        <v>31</v>
      </c>
      <c r="C51" s="6">
        <v>5500</v>
      </c>
      <c r="D51" s="6"/>
      <c r="E51" s="61"/>
      <c r="F51" s="9"/>
      <c r="G51" s="9"/>
      <c r="H51" s="68"/>
      <c r="I51" s="70"/>
      <c r="J51" s="3"/>
      <c r="K51" s="3"/>
    </row>
    <row r="52" spans="1:11" ht="76.5">
      <c r="A52" s="25" t="s">
        <v>32</v>
      </c>
      <c r="B52" s="46" t="s">
        <v>33</v>
      </c>
      <c r="C52" s="6">
        <v>3000</v>
      </c>
      <c r="D52" s="6"/>
      <c r="E52" s="61"/>
      <c r="F52" s="9"/>
      <c r="G52" s="9"/>
      <c r="H52" s="68"/>
      <c r="I52" s="70"/>
      <c r="J52" s="3"/>
      <c r="K52" s="3"/>
    </row>
    <row r="53" spans="1:11" ht="76.5">
      <c r="A53" s="25" t="s">
        <v>34</v>
      </c>
      <c r="B53" s="46" t="s">
        <v>35</v>
      </c>
      <c r="C53" s="6">
        <v>2000</v>
      </c>
      <c r="D53" s="6"/>
      <c r="E53" s="61"/>
      <c r="F53" s="9"/>
      <c r="G53" s="9"/>
      <c r="H53" s="68"/>
      <c r="I53" s="70"/>
      <c r="J53" s="3"/>
      <c r="K53" s="3"/>
    </row>
    <row r="54" spans="1:11" ht="76.5">
      <c r="A54" s="25" t="s">
        <v>36</v>
      </c>
      <c r="B54" s="46" t="s">
        <v>37</v>
      </c>
      <c r="C54" s="6">
        <v>800</v>
      </c>
      <c r="D54" s="6"/>
      <c r="E54" s="61"/>
      <c r="F54" s="9"/>
      <c r="G54" s="9"/>
      <c r="H54" s="68"/>
      <c r="I54" s="70"/>
      <c r="J54" s="3"/>
      <c r="K54" s="3"/>
    </row>
    <row r="55" spans="1:11">
      <c r="A55" s="44"/>
      <c r="B55" s="1"/>
      <c r="C55" s="1"/>
      <c r="D55" s="1"/>
      <c r="E55" s="45" t="s">
        <v>10</v>
      </c>
      <c r="F55" s="45">
        <f>SUM(F48:F54)</f>
        <v>0</v>
      </c>
      <c r="G55" s="45">
        <f>SUM(G48:G54)</f>
        <v>0</v>
      </c>
      <c r="H55" s="90">
        <f>SUM(H48:H54)</f>
        <v>0</v>
      </c>
      <c r="I55" s="91"/>
      <c r="J55" s="3"/>
      <c r="K55" s="3"/>
    </row>
    <row r="56" spans="1:11">
      <c r="B56" s="1"/>
      <c r="C56" s="1"/>
      <c r="D56" s="1"/>
      <c r="E56" s="40"/>
      <c r="F56" s="40"/>
      <c r="G56" s="1"/>
      <c r="H56" s="1"/>
      <c r="I56" s="1"/>
      <c r="J56" s="3"/>
      <c r="K56" s="3"/>
    </row>
    <row r="57" spans="1:11">
      <c r="B57" s="47" t="s">
        <v>38</v>
      </c>
      <c r="C57" s="1"/>
      <c r="D57" s="1"/>
      <c r="E57" s="40"/>
      <c r="F57" s="40"/>
      <c r="G57" s="1"/>
      <c r="H57" s="1"/>
      <c r="I57" s="1"/>
      <c r="J57" s="3"/>
      <c r="K57" s="3"/>
    </row>
    <row r="58" spans="1:11">
      <c r="B58" s="47" t="s">
        <v>39</v>
      </c>
      <c r="C58" s="1"/>
      <c r="D58" s="1"/>
      <c r="E58" s="40"/>
      <c r="F58" s="40"/>
      <c r="G58" s="1"/>
      <c r="H58" s="1"/>
      <c r="I58" s="1"/>
    </row>
    <row r="59" spans="1:11">
      <c r="B59" s="47"/>
      <c r="C59" s="1"/>
      <c r="D59" s="1"/>
      <c r="E59" s="40"/>
      <c r="F59" s="40"/>
      <c r="G59" s="1"/>
      <c r="H59" s="1"/>
      <c r="I59" s="1"/>
    </row>
    <row r="60" spans="1:11">
      <c r="A60" s="38"/>
      <c r="B60" s="97" t="s">
        <v>40</v>
      </c>
      <c r="C60" s="1"/>
      <c r="D60" s="1"/>
      <c r="E60" s="40"/>
      <c r="F60" s="41"/>
      <c r="G60" s="42"/>
      <c r="H60" s="42"/>
      <c r="I60" s="42"/>
    </row>
    <row r="61" spans="1:11" ht="33">
      <c r="A61" s="54" t="s">
        <v>1</v>
      </c>
      <c r="B61" s="4" t="s">
        <v>2</v>
      </c>
      <c r="C61" s="4" t="s">
        <v>3</v>
      </c>
      <c r="D61" s="85" t="s">
        <v>4</v>
      </c>
      <c r="E61" s="4" t="s">
        <v>5</v>
      </c>
      <c r="F61" s="4" t="s">
        <v>6</v>
      </c>
      <c r="G61" s="4" t="s">
        <v>82</v>
      </c>
      <c r="H61" s="5" t="s">
        <v>7</v>
      </c>
      <c r="I61" s="84" t="s">
        <v>61</v>
      </c>
    </row>
    <row r="62" spans="1:11" ht="294" customHeight="1">
      <c r="A62" s="60" t="s">
        <v>8</v>
      </c>
      <c r="B62" s="79" t="s">
        <v>63</v>
      </c>
      <c r="C62" s="20">
        <v>700</v>
      </c>
      <c r="D62" s="4"/>
      <c r="E62" s="21"/>
      <c r="F62" s="22"/>
      <c r="G62" s="22"/>
      <c r="H62" s="80"/>
      <c r="I62" s="81"/>
    </row>
    <row r="63" spans="1:11" ht="243.75" customHeight="1">
      <c r="A63" s="60" t="s">
        <v>9</v>
      </c>
      <c r="B63" s="76" t="s">
        <v>47</v>
      </c>
      <c r="C63" s="20">
        <v>1400</v>
      </c>
      <c r="D63" s="4"/>
      <c r="E63" s="21"/>
      <c r="F63" s="22"/>
      <c r="G63" s="22"/>
      <c r="H63" s="80"/>
      <c r="I63" s="81"/>
    </row>
    <row r="64" spans="1:11" ht="201.75" customHeight="1">
      <c r="A64" s="60" t="s">
        <v>16</v>
      </c>
      <c r="B64" s="76" t="s">
        <v>41</v>
      </c>
      <c r="C64" s="20">
        <v>700</v>
      </c>
      <c r="D64" s="4"/>
      <c r="E64" s="21"/>
      <c r="F64" s="22"/>
      <c r="G64" s="22"/>
      <c r="H64" s="80"/>
      <c r="I64" s="81"/>
    </row>
    <row r="65" spans="1:9" ht="191.25">
      <c r="A65" s="60" t="s">
        <v>30</v>
      </c>
      <c r="B65" s="72" t="s">
        <v>72</v>
      </c>
      <c r="C65" s="20">
        <v>400</v>
      </c>
      <c r="D65" s="4"/>
      <c r="E65" s="21"/>
      <c r="F65" s="22"/>
      <c r="G65" s="22"/>
      <c r="H65" s="80"/>
      <c r="I65" s="81"/>
    </row>
    <row r="66" spans="1:9" ht="357">
      <c r="A66" s="60" t="s">
        <v>32</v>
      </c>
      <c r="B66" s="59" t="s">
        <v>73</v>
      </c>
      <c r="C66" s="20">
        <v>1200</v>
      </c>
      <c r="D66" s="4"/>
      <c r="E66" s="21"/>
      <c r="F66" s="22"/>
      <c r="G66" s="22"/>
      <c r="H66" s="80"/>
      <c r="I66" s="81"/>
    </row>
    <row r="67" spans="1:9" ht="267.75">
      <c r="A67" s="60" t="s">
        <v>34</v>
      </c>
      <c r="B67" s="59" t="s">
        <v>74</v>
      </c>
      <c r="C67" s="20">
        <v>700</v>
      </c>
      <c r="D67" s="4"/>
      <c r="E67" s="21"/>
      <c r="F67" s="22"/>
      <c r="G67" s="22"/>
      <c r="H67" s="80"/>
      <c r="I67" s="81"/>
    </row>
    <row r="68" spans="1:9" ht="114.75">
      <c r="A68" s="60" t="s">
        <v>36</v>
      </c>
      <c r="B68" s="59" t="s">
        <v>75</v>
      </c>
      <c r="C68" s="20">
        <v>600</v>
      </c>
      <c r="D68" s="4"/>
      <c r="E68" s="21"/>
      <c r="F68" s="22"/>
      <c r="G68" s="22"/>
      <c r="H68" s="80"/>
      <c r="I68" s="81"/>
    </row>
    <row r="69" spans="1:9" ht="63.75">
      <c r="A69" s="60" t="s">
        <v>43</v>
      </c>
      <c r="B69" s="72" t="s">
        <v>76</v>
      </c>
      <c r="C69" s="20">
        <v>200</v>
      </c>
      <c r="D69" s="4"/>
      <c r="E69" s="58"/>
      <c r="F69" s="22"/>
      <c r="G69" s="22"/>
      <c r="H69" s="80"/>
      <c r="I69" s="81"/>
    </row>
    <row r="70" spans="1:9">
      <c r="A70" s="44"/>
      <c r="B70" s="1"/>
      <c r="C70" s="1"/>
      <c r="D70" s="1"/>
      <c r="E70" s="45" t="s">
        <v>10</v>
      </c>
      <c r="F70" s="45"/>
      <c r="G70" s="45"/>
      <c r="H70" s="90"/>
      <c r="I70" s="91"/>
    </row>
    <row r="71" spans="1:9">
      <c r="A71" s="44"/>
      <c r="B71" s="1"/>
      <c r="C71" s="1"/>
      <c r="D71" s="1"/>
      <c r="E71" s="1"/>
      <c r="F71" s="1"/>
      <c r="G71" s="1"/>
      <c r="H71" s="1"/>
      <c r="I71" s="1"/>
    </row>
    <row r="72" spans="1:9">
      <c r="A72" s="38"/>
      <c r="B72" s="97" t="s">
        <v>42</v>
      </c>
      <c r="C72" s="1"/>
      <c r="D72" s="1"/>
      <c r="E72" s="40"/>
      <c r="F72" s="41"/>
      <c r="G72" s="42"/>
      <c r="H72" s="42"/>
      <c r="I72" s="42"/>
    </row>
    <row r="73" spans="1:9" ht="33">
      <c r="A73" s="54" t="s">
        <v>1</v>
      </c>
      <c r="B73" s="4" t="s">
        <v>2</v>
      </c>
      <c r="C73" s="4" t="s">
        <v>3</v>
      </c>
      <c r="D73" s="85" t="s">
        <v>4</v>
      </c>
      <c r="E73" s="4" t="s">
        <v>5</v>
      </c>
      <c r="F73" s="4" t="s">
        <v>6</v>
      </c>
      <c r="G73" s="4" t="s">
        <v>82</v>
      </c>
      <c r="H73" s="5" t="s">
        <v>7</v>
      </c>
      <c r="I73" s="84" t="s">
        <v>61</v>
      </c>
    </row>
    <row r="74" spans="1:9" ht="131.25" customHeight="1">
      <c r="A74" s="56" t="s">
        <v>8</v>
      </c>
      <c r="B74" s="53" t="s">
        <v>48</v>
      </c>
      <c r="C74" s="27">
        <v>3000</v>
      </c>
      <c r="D74" s="28"/>
      <c r="E74" s="48"/>
      <c r="F74" s="29"/>
      <c r="G74" s="29"/>
      <c r="H74" s="82"/>
      <c r="I74" s="83"/>
    </row>
    <row r="75" spans="1:9" ht="102">
      <c r="A75" s="55" t="s">
        <v>9</v>
      </c>
      <c r="B75" s="46" t="s">
        <v>49</v>
      </c>
      <c r="C75" s="6">
        <v>500</v>
      </c>
      <c r="D75" s="6"/>
      <c r="E75" s="57"/>
      <c r="F75" s="9"/>
      <c r="G75" s="9"/>
      <c r="H75" s="68"/>
      <c r="I75" s="70"/>
    </row>
    <row r="76" spans="1:9" ht="102">
      <c r="A76" s="25" t="s">
        <v>16</v>
      </c>
      <c r="B76" s="46" t="s">
        <v>50</v>
      </c>
      <c r="C76" s="6">
        <v>2000</v>
      </c>
      <c r="D76" s="6"/>
      <c r="E76" s="57"/>
      <c r="F76" s="9"/>
      <c r="G76" s="9"/>
      <c r="H76" s="68"/>
      <c r="I76" s="70"/>
    </row>
    <row r="77" spans="1:9" ht="102">
      <c r="A77" s="25" t="s">
        <v>30</v>
      </c>
      <c r="B77" s="46" t="s">
        <v>51</v>
      </c>
      <c r="C77" s="6">
        <v>4000</v>
      </c>
      <c r="D77" s="6"/>
      <c r="E77" s="57"/>
      <c r="F77" s="9"/>
      <c r="G77" s="9"/>
      <c r="H77" s="68"/>
      <c r="I77" s="70"/>
    </row>
    <row r="78" spans="1:9" ht="102">
      <c r="A78" s="25" t="s">
        <v>32</v>
      </c>
      <c r="B78" s="46" t="s">
        <v>52</v>
      </c>
      <c r="C78" s="6">
        <v>4000</v>
      </c>
      <c r="D78" s="6"/>
      <c r="E78" s="57"/>
      <c r="F78" s="9"/>
      <c r="G78" s="9"/>
      <c r="H78" s="68"/>
      <c r="I78" s="70"/>
    </row>
    <row r="79" spans="1:9" ht="102">
      <c r="A79" s="25" t="s">
        <v>34</v>
      </c>
      <c r="B79" s="46" t="s">
        <v>53</v>
      </c>
      <c r="C79" s="6">
        <v>2500</v>
      </c>
      <c r="D79" s="6"/>
      <c r="E79" s="57"/>
      <c r="F79" s="9"/>
      <c r="G79" s="9"/>
      <c r="H79" s="68"/>
      <c r="I79" s="70"/>
    </row>
    <row r="80" spans="1:9" ht="102">
      <c r="A80" s="25" t="s">
        <v>36</v>
      </c>
      <c r="B80" s="46" t="s">
        <v>54</v>
      </c>
      <c r="C80" s="6">
        <v>2200</v>
      </c>
      <c r="D80" s="6"/>
      <c r="E80" s="57"/>
      <c r="F80" s="9"/>
      <c r="G80" s="9"/>
      <c r="H80" s="68"/>
      <c r="I80" s="70"/>
    </row>
    <row r="81" spans="1:9" ht="25.5">
      <c r="A81" s="25" t="s">
        <v>43</v>
      </c>
      <c r="B81" s="46" t="s">
        <v>77</v>
      </c>
      <c r="C81" s="6">
        <v>3500</v>
      </c>
      <c r="D81" s="6"/>
      <c r="E81" s="57"/>
      <c r="F81" s="9"/>
      <c r="G81" s="9"/>
      <c r="H81" s="68"/>
      <c r="I81" s="70"/>
    </row>
    <row r="82" spans="1:9" ht="76.5">
      <c r="A82" s="25" t="s">
        <v>44</v>
      </c>
      <c r="B82" s="23" t="s">
        <v>78</v>
      </c>
      <c r="C82" s="20">
        <v>500</v>
      </c>
      <c r="D82" s="4"/>
      <c r="E82" s="21"/>
      <c r="F82" s="22"/>
      <c r="G82" s="22"/>
      <c r="H82" s="80"/>
      <c r="I82" s="81"/>
    </row>
    <row r="83" spans="1:9" ht="178.5">
      <c r="A83" s="25" t="s">
        <v>45</v>
      </c>
      <c r="B83" s="23" t="s">
        <v>57</v>
      </c>
      <c r="C83" s="20">
        <v>1700</v>
      </c>
      <c r="D83" s="4"/>
      <c r="E83" s="21"/>
      <c r="F83" s="22"/>
      <c r="G83" s="22"/>
      <c r="H83" s="80"/>
      <c r="I83" s="81"/>
    </row>
    <row r="84" spans="1:9" ht="153">
      <c r="A84" s="25" t="s">
        <v>46</v>
      </c>
      <c r="B84" s="23" t="s">
        <v>56</v>
      </c>
      <c r="C84" s="20">
        <v>2000</v>
      </c>
      <c r="D84" s="4"/>
      <c r="E84" s="21"/>
      <c r="F84" s="22"/>
      <c r="G84" s="22"/>
      <c r="H84" s="80"/>
      <c r="I84" s="81"/>
    </row>
    <row r="85" spans="1:9" ht="120.75" customHeight="1">
      <c r="A85" s="25" t="s">
        <v>59</v>
      </c>
      <c r="B85" s="23" t="s">
        <v>58</v>
      </c>
      <c r="C85" s="20">
        <v>1800</v>
      </c>
      <c r="D85" s="4"/>
      <c r="E85" s="21"/>
      <c r="F85" s="22"/>
      <c r="G85" s="22"/>
      <c r="H85" s="80"/>
      <c r="I85" s="81"/>
    </row>
    <row r="86" spans="1:9" ht="51">
      <c r="A86" s="25" t="s">
        <v>60</v>
      </c>
      <c r="B86" s="23" t="s">
        <v>79</v>
      </c>
      <c r="C86" s="24">
        <v>12000</v>
      </c>
      <c r="D86" s="25"/>
      <c r="E86" s="26"/>
      <c r="F86" s="22"/>
      <c r="G86" s="22"/>
      <c r="H86" s="80"/>
      <c r="I86" s="81"/>
    </row>
    <row r="87" spans="1:9">
      <c r="A87" s="44"/>
      <c r="B87" s="1"/>
      <c r="C87" s="1"/>
      <c r="D87" s="1"/>
      <c r="E87" s="45" t="s">
        <v>10</v>
      </c>
      <c r="F87" s="45">
        <f>SUM(F74:F86)</f>
        <v>0</v>
      </c>
      <c r="G87" s="45">
        <f>SUM(G74:G86)</f>
        <v>0</v>
      </c>
      <c r="H87" s="90">
        <f>SUM(H74:H86)</f>
        <v>0</v>
      </c>
      <c r="I87" s="91"/>
    </row>
    <row r="88" spans="1:9">
      <c r="B88" s="1"/>
      <c r="C88" s="1"/>
      <c r="D88" s="1"/>
      <c r="E88" s="40"/>
      <c r="F88" s="40"/>
      <c r="G88" s="1"/>
      <c r="H88" s="1"/>
      <c r="I88" s="1"/>
    </row>
    <row r="89" spans="1:9">
      <c r="B89" s="1"/>
      <c r="C89" s="1"/>
      <c r="D89" s="1"/>
      <c r="E89" s="40"/>
      <c r="F89" s="40"/>
      <c r="G89" s="1"/>
      <c r="H89" s="1"/>
      <c r="I89" s="1"/>
    </row>
    <row r="90" spans="1:9">
      <c r="B90" s="1"/>
      <c r="C90" s="1"/>
      <c r="D90" s="1"/>
      <c r="E90" s="40"/>
      <c r="F90" s="40"/>
      <c r="G90" s="1"/>
      <c r="H90" s="1"/>
      <c r="I90" s="1"/>
    </row>
    <row r="91" spans="1:9">
      <c r="B91" s="1"/>
      <c r="C91" s="1"/>
      <c r="D91" s="1"/>
      <c r="E91" s="40"/>
      <c r="F91" s="40"/>
      <c r="G91" s="1"/>
      <c r="H91" s="1"/>
      <c r="I91" s="1"/>
    </row>
    <row r="92" spans="1:9">
      <c r="B92" s="1"/>
      <c r="C92" s="1"/>
      <c r="D92" s="1"/>
      <c r="E92" s="40"/>
      <c r="F92" s="40"/>
      <c r="G92" s="1"/>
      <c r="H92" s="1"/>
      <c r="I92" s="1"/>
    </row>
    <row r="93" spans="1:9">
      <c r="B93" s="1"/>
      <c r="C93" s="1"/>
      <c r="D93" s="1"/>
      <c r="E93" s="40"/>
      <c r="F93" s="40"/>
      <c r="G93" s="1"/>
      <c r="H93" s="1"/>
      <c r="I93" s="1"/>
    </row>
    <row r="94" spans="1:9">
      <c r="B94" s="1"/>
      <c r="C94" s="1"/>
      <c r="D94" s="1"/>
      <c r="E94" s="40"/>
      <c r="F94" s="40"/>
      <c r="G94" s="1"/>
      <c r="H94" s="1"/>
      <c r="I94" s="1"/>
    </row>
    <row r="95" spans="1:9">
      <c r="B95" s="1"/>
      <c r="C95" s="1"/>
      <c r="D95" s="1"/>
      <c r="E95" s="40"/>
      <c r="F95" s="40"/>
      <c r="G95" s="1"/>
      <c r="H95" s="1"/>
      <c r="I95" s="1"/>
    </row>
    <row r="96" spans="1:9">
      <c r="B96" s="1"/>
      <c r="C96" s="1"/>
      <c r="D96" s="1"/>
      <c r="E96" s="40"/>
      <c r="F96" s="40"/>
      <c r="G96" s="1"/>
      <c r="H96" s="1"/>
      <c r="I96" s="1"/>
    </row>
    <row r="97" spans="5:6" s="1" customFormat="1">
      <c r="E97" s="40"/>
      <c r="F97" s="40"/>
    </row>
    <row r="98" spans="5:6" s="1" customFormat="1">
      <c r="E98" s="40"/>
      <c r="F98" s="40"/>
    </row>
    <row r="99" spans="5:6" s="1" customFormat="1">
      <c r="E99" s="40"/>
      <c r="F99" s="40"/>
    </row>
    <row r="100" spans="5:6" s="1" customFormat="1">
      <c r="E100" s="40"/>
      <c r="F100" s="40"/>
    </row>
    <row r="101" spans="5:6" s="1" customFormat="1">
      <c r="E101" s="40"/>
      <c r="F101" s="40"/>
    </row>
    <row r="102" spans="5:6" s="1" customFormat="1">
      <c r="E102" s="40"/>
      <c r="F102" s="40"/>
    </row>
    <row r="103" spans="5:6" s="1" customFormat="1">
      <c r="E103" s="40"/>
      <c r="F103" s="40"/>
    </row>
    <row r="104" spans="5:6" s="1" customFormat="1">
      <c r="E104" s="40"/>
      <c r="F104" s="40"/>
    </row>
    <row r="105" spans="5:6" s="1" customFormat="1">
      <c r="E105" s="40"/>
      <c r="F105" s="40"/>
    </row>
    <row r="106" spans="5:6" s="1" customFormat="1">
      <c r="E106" s="40"/>
      <c r="F106" s="40"/>
    </row>
    <row r="107" spans="5:6" s="1" customFormat="1">
      <c r="E107" s="40"/>
      <c r="F107" s="40"/>
    </row>
    <row r="108" spans="5:6" s="1" customFormat="1">
      <c r="E108" s="40"/>
      <c r="F108" s="40"/>
    </row>
    <row r="109" spans="5:6" s="1" customFormat="1">
      <c r="E109" s="40"/>
      <c r="F109" s="40"/>
    </row>
    <row r="110" spans="5:6" s="1" customFormat="1">
      <c r="E110" s="40"/>
      <c r="F110" s="40"/>
    </row>
    <row r="111" spans="5:6" s="1" customFormat="1">
      <c r="E111" s="40"/>
      <c r="F111" s="40"/>
    </row>
  </sheetData>
  <sheetProtection selectLockedCells="1" selectUnlockedCells="1"/>
  <phoneticPr fontId="61" type="noConversion"/>
  <pageMargins left="0.23622047244094491" right="0.23622047244094491" top="0.35433070866141736" bottom="0.35433070866141736" header="0" footer="0"/>
  <pageSetup paperSize="9" firstPageNumber="0" orientation="landscape" verticalDpi="300" r:id="rId1"/>
  <headerFooter alignWithMargins="0">
    <oddHeader>&amp;RZałącznik nr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przetarg 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Apteka1</dc:creator>
  <cp:lastModifiedBy>Klaudia Klejc</cp:lastModifiedBy>
  <cp:lastPrinted>2025-06-02T11:33:01Z</cp:lastPrinted>
  <dcterms:created xsi:type="dcterms:W3CDTF">2025-04-22T11:26:57Z</dcterms:created>
  <dcterms:modified xsi:type="dcterms:W3CDTF">2025-06-02T11:43:29Z</dcterms:modified>
</cp:coreProperties>
</file>