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zefiakm\Documents\Documents\MAGDA\1 - PRZETARGI 2025\zp - 3 drobny sprzęt medyczny\"/>
    </mc:Choice>
  </mc:AlternateContent>
  <xr:revisionPtr revIDLastSave="0" documentId="13_ncr:1_{589C737F-00E7-4A26-AE7D-4650DD2988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<sst xmlns="http://schemas.openxmlformats.org/spreadsheetml/2006/main" count="65" uniqueCount="44">
  <si>
    <t xml:space="preserve">Lp.
</t>
  </si>
  <si>
    <t xml:space="preserve"> Cena jednostkowa netto</t>
  </si>
  <si>
    <t>Stawka podatku VAT</t>
  </si>
  <si>
    <t>op.</t>
  </si>
  <si>
    <t>Wytwórca</t>
  </si>
  <si>
    <t>Nazwa handlowa</t>
  </si>
  <si>
    <t>Numer katalogowy</t>
  </si>
  <si>
    <t>1</t>
  </si>
  <si>
    <t>Dwukierunkowa zastawka bezigłowa umożliwiająca podanie leku bezpośrednio za pomocą strzykawki luer / luer lock, kompatybilna z liniami infuzyjnymi. Zastosowanie w cewnikach centralnych, kaniulach, kranikach trójdrożnych i rampach wielokranikowych, posiadająca płaską powierzchnię portu łatwą do dezynfekcji</t>
  </si>
  <si>
    <t>Filtr antybakteryjny do worka ambu typu Barrierbac S</t>
  </si>
  <si>
    <t>Przedłużacz do pompy inf. jednorazowego użytku Luer-Lock (biały)</t>
  </si>
  <si>
    <t>Przyrząd do przetaczania krwi jałowy, niepirogenny wyposażony w filtr bezlateksowy, jednorazowego użytku</t>
  </si>
  <si>
    <t>Rurka intubacyjna, jałowa (z mankietem niskociś.), wykonana z termoplastycznego PVC, bez lateksu, jałowa, pojedynczo pakowana, jednorazowego użytku, rozmiary wg. potrzeb</t>
  </si>
  <si>
    <t>Stabilizator do rurek intubacyjnych  do odsysania</t>
  </si>
  <si>
    <t>Aplikator z filtrem antybakteryjnym 0,45 mm posiadający zastawkę zabezpieczającą lek przed wyciekaniem w pozycji odwróconej służący do pobierania lub wstrzykiwania leków z oraz do fiolek lub butelek zabezpieczonych portami, przyrząd zapewnia sterylność roztworu w przypadku powtarzalnego stosowania przy narażeniu na kontakt z bakteriami przenoszonymi drogą powietrzną przez minimum 7 dni, sterylny, jednorazowego użytku</t>
  </si>
  <si>
    <t>SUMA</t>
  </si>
  <si>
    <t>FORMULARZ CENOWY - PAKIET II - DROBNY SPRZĘT MEDYCZNY</t>
  </si>
  <si>
    <t xml:space="preserve">Przedmiot zamówienia - opis wymagań 
</t>
  </si>
  <si>
    <t xml:space="preserve">Ilość
</t>
  </si>
  <si>
    <t>Dwukierunkowa zastawka bezigłowa umożliwiająca podanie leku bezpośrednio za pomocą strzykawki, kompatybilna z liniami infuzyjnymi. Posiada zabezpieczenie przed cofaniem się krwi lub leku do linii infuzyjnej. Ergonomiczny kształt i przezroczysta obudowa, posiadająca płaską powierzchnię portu łatwą do dezynfekcji.  Zintegrowana z drenem o małej średnicy długość 10 cm. Zastosowanie do kaniul obwodowych</t>
  </si>
  <si>
    <t>Filtr odpowietrzania w odpowietrzniku aparatu tworzy system zamknięty  (poświadczone badaniem na wezwanie Zamawiającego ) Mechanizm rolkowy wyposażony w miejsce do dokowania kolca po zakończonej infuzji.  Zestaw wolny od DEHP i latexu. W celu identyfikacji nazwa firmy na komorze kroplowej</t>
  </si>
  <si>
    <t>Aplikator umożliwiający bezigłowe przeniesienie leku z fiolki do butelki Ecoflac Plus – pakowany sterylnie - dostępny w trzech rozmiarach (S,M,L) pracujący w systemie zamkniętym zgodnie z definicją NIOSH. Produkt sterylny pakowany pojedynczo</t>
  </si>
  <si>
    <t xml:space="preserve">Kaniula dożylna bezpieczna  bez portu bocznego. Wykonana z poliuretanu wyposażona w automatyczny metalowy zatrzask zabezpieczający igłę przed zakłuciem, uruchamiany samoczynnie zaraz po użyciu igły. Kaniula posiadająca łagodnie zwężający się koniec kaniuli, przejrzysty uchwyt zamykany koreczkiem z hydrofobowym filtrem lub zastawką antyzwrotną, posiadajaca oznaczenie przepływu na opakowaniu jednostkowym, minimum  4 paski kontrastujące w rtg.  </t>
  </si>
  <si>
    <t>Kranik trójdrożny, do infuzji z przedłużaczem 10 cm, wykonany z materiału odpornego na działanie nawet bardzo agresywnych leków (poliamid), z pokrętłem w kolorze niebieskim lub białym. Wyczuwalna zmiana położenia pokrętła kranika co 45 stopni. Wszystkie ramiona kranika zabezpieczone koreczek.  Ramię kranika musi posiadać łącznik rotacyjny, który po połączeniu z linią infuzyjną musi zapewnić swobodny obrót kranika wokół osi linii infuzyjnej bez możliwości skręcania jej. Produkt pakowany pojedynczo, sterylnie</t>
  </si>
  <si>
    <t>Łyżka do laryngoskopu typu Macintosh jednorazowego użytku rozmiar 2, 3, 4 wg. potrzeb</t>
  </si>
  <si>
    <t xml:space="preserve">Igła inekcyjna typu motylek rozmiar wg. potrzeb op. = 50 szt </t>
  </si>
  <si>
    <t>Nakłuwacz jednorazowy do pobierania krwi rozmiar 1,8 oraz 2,4 op. = 200 szt.</t>
  </si>
  <si>
    <t>Kaniula powinna być wyposażona w zastawkę całkowicie uniemożliwiającą wypływ krwi z kaniuli przez cały czas jej używania. 
Rozmiary: 18, 20, 22, 24. Kaniule w rozmiarze 18G oraz 20G dostępne w dwóch długościach  celem lepszego dopasowania wkłucia do sytuacji klinicznej</t>
  </si>
  <si>
    <t>Przedłużacz do pompy inf. jednorazowego użytku Luer Lock (bursztynowy) dł. 150 cm</t>
  </si>
  <si>
    <t>Rurka tracheostomijna plastikowa PCV bez okienka podwójna, z wymiennym wkładem zapasowym, dł. standardowa (rozmiar wg. potrzeb)</t>
  </si>
  <si>
    <t>Rurka tracheostomijna plastikowa PCV z okienkiem podwójna, z wymiennym wkładem zapasowym, dł. standardowa (rozmiar wg. potrzeb)</t>
  </si>
  <si>
    <t>Wskaźnik do kontroli  procesu sterylizacji parą wodną klasy IV op. 240/480 szt</t>
  </si>
  <si>
    <t>Prowadnica do rurek intubacyjnych jednorazowego użytku, metalowa pokryta tworzywem, rozmiar 5 mm dł. 370 mm, do rurek 6,0 - 11,0</t>
  </si>
  <si>
    <t>Prowadnica do trudnej intubacji typu Bougie, wykonana z plecionki z tworzywa sztucznego, pakowana  w sztywnym futerale CH 15/60 cm</t>
  </si>
  <si>
    <t xml:space="preserve">Aparat do przetoczeń płynów infuzyjnych automatycznie zatrzymujący infuzję na poziomie komory kroplowej po jej opróżnieniu, przeciwdziałając ryzyku zatorowości. Filtr hydrofobowy na końcu drenu, zabezpieczający przed wyciekaniem płynu z drenu podczas jego wypełniania, długość drenu 180 cm. Odpowietrznik zaopatrzony w filtr powietrza o skuteczności filtracji bakterii (BFE) min. 99,99% - oraz wydajność filtra wirusowego (VFE ) wynoszącą min. 99,9996% . </t>
  </si>
  <si>
    <t>Łącznik prosty, sterylny 8mm x 12mm,  10mm x 14mm, 12mm x 15mm uniwersalny , wg. potrzeb</t>
  </si>
  <si>
    <t>Prowadnica do wymiany rurek intubacyjnych, elastyczna, wzmocniona na całej długości z kanałem wewnętrznym do podawania tlenu, z prostym lub zagiętym końcem, rozmiar 3,3 mm oraz 5,0 mm dł. 830 mm</t>
  </si>
  <si>
    <t>szt.</t>
  </si>
  <si>
    <t>Zamawiający: 
Szpital Kliniczny im. dr. Józefa Babińskiego SPZOZ w Krakowie
Postępowanie przetargowe: ZP-3/25
Załącznik nr 1.2 do SWZ</t>
  </si>
  <si>
    <t>Formularz niniejszy powinien być podpisany podpisem elektronicznym zgodnie z zapisami SWZ.</t>
  </si>
  <si>
    <t xml:space="preserve">Jedn
</t>
  </si>
  <si>
    <t>Cena jednostkowa brutto          (kol 5 x kol 6) + kol 5</t>
  </si>
  <si>
    <t>Wartość netto          (kol 4 x kol 5)</t>
  </si>
  <si>
    <t>Wartość brutto            (kol 4 x kol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</si>
</sst>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2" fillId="0" borderId="0" xfId="0" applyFont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center" vertical="top"/>
    </xf>
    <xf numFmtId="4" fontId="5" fillId="2" borderId="1" xfId="0" applyNumberFormat="1" applyFont="1" applyFill="1" applyBorder="1" applyAlignment="1">
      <alignment horizontal="center" vertical="top"/>
    </xf>
    <xf numFmtId="9" fontId="5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0" fontId="3" fillId="3" borderId="4" xfId="1" applyFont="1" applyFill="1" applyBorder="1" applyAlignment="1">
      <alignment horizontal="center" vertical="center" wrapText="1"/>
    </xf>
    <xf numFmtId="49" fontId="3" fillId="3" borderId="4" xfId="1" applyNumberFormat="1" applyFont="1" applyFill="1" applyBorder="1" applyAlignment="1">
      <alignment horizontal="center" vertical="center" wrapText="1"/>
    </xf>
    <xf numFmtId="3" fontId="3" fillId="3" borderId="4" xfId="1" applyNumberFormat="1" applyFont="1" applyFill="1" applyBorder="1" applyAlignment="1">
      <alignment horizontal="center" vertical="center" wrapText="1"/>
    </xf>
    <xf numFmtId="2" fontId="3" fillId="3" borderId="4" xfId="1" applyNumberFormat="1" applyFont="1" applyFill="1" applyBorder="1" applyAlignment="1">
      <alignment horizontal="center" vertical="center" wrapText="1"/>
    </xf>
    <xf numFmtId="1" fontId="3" fillId="3" borderId="4" xfId="1" applyNumberFormat="1" applyFont="1" applyFill="1" applyBorder="1" applyAlignment="1">
      <alignment horizontal="center" vertical="center" wrapText="1"/>
    </xf>
    <xf numFmtId="4" fontId="3" fillId="3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4" fontId="3" fillId="0" borderId="0" xfId="0" applyNumberFormat="1" applyFont="1" applyAlignment="1">
      <alignment horizontal="right" vertical="top"/>
    </xf>
    <xf numFmtId="4" fontId="5" fillId="0" borderId="3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4" fontId="4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3" fillId="0" borderId="0" xfId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2" fontId="5" fillId="0" borderId="5" xfId="0" applyNumberFormat="1" applyFont="1" applyBorder="1" applyAlignment="1">
      <alignment horizontal="center" vertical="top"/>
    </xf>
    <xf numFmtId="2" fontId="5" fillId="0" borderId="7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3" fontId="5" fillId="2" borderId="3" xfId="0" applyNumberFormat="1" applyFont="1" applyFill="1" applyBorder="1" applyAlignment="1">
      <alignment horizontal="center" vertical="top"/>
    </xf>
    <xf numFmtId="3" fontId="5" fillId="2" borderId="4" xfId="0" applyNumberFormat="1" applyFont="1" applyFill="1" applyBorder="1" applyAlignment="1">
      <alignment horizontal="center" vertical="top"/>
    </xf>
    <xf numFmtId="164" fontId="5" fillId="2" borderId="3" xfId="0" applyNumberFormat="1" applyFont="1" applyFill="1" applyBorder="1" applyAlignment="1">
      <alignment horizontal="center" vertical="top"/>
    </xf>
    <xf numFmtId="164" fontId="5" fillId="2" borderId="4" xfId="0" applyNumberFormat="1" applyFont="1" applyFill="1" applyBorder="1" applyAlignment="1">
      <alignment horizontal="center" vertical="top"/>
    </xf>
    <xf numFmtId="9" fontId="5" fillId="0" borderId="3" xfId="0" applyNumberFormat="1" applyFont="1" applyBorder="1" applyAlignment="1">
      <alignment horizontal="center" vertical="top" wrapText="1"/>
    </xf>
    <xf numFmtId="9" fontId="5" fillId="0" borderId="4" xfId="0" applyNumberFormat="1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164" fontId="5" fillId="0" borderId="3" xfId="0" applyNumberFormat="1" applyFont="1" applyBorder="1" applyAlignment="1">
      <alignment horizontal="right" vertical="top"/>
    </xf>
    <xf numFmtId="164" fontId="5" fillId="0" borderId="4" xfId="0" applyNumberFormat="1" applyFont="1" applyBorder="1" applyAlignment="1">
      <alignment horizontal="right" vertical="top"/>
    </xf>
    <xf numFmtId="2" fontId="5" fillId="0" borderId="3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5" fillId="0" borderId="5" xfId="0" applyNumberFormat="1" applyFont="1" applyBorder="1" applyAlignment="1">
      <alignment horizontal="center" vertical="top"/>
    </xf>
    <xf numFmtId="1" fontId="5" fillId="0" borderId="7" xfId="0" applyNumberFormat="1" applyFont="1" applyBorder="1" applyAlignment="1">
      <alignment horizontal="center" vertical="top"/>
    </xf>
    <xf numFmtId="4" fontId="5" fillId="2" borderId="3" xfId="0" applyNumberFormat="1" applyFont="1" applyFill="1" applyBorder="1" applyAlignment="1">
      <alignment horizontal="center" vertical="top"/>
    </xf>
    <xf numFmtId="4" fontId="5" fillId="2" borderId="4" xfId="0" applyNumberFormat="1" applyFont="1" applyFill="1" applyBorder="1" applyAlignment="1">
      <alignment horizontal="center" vertical="top"/>
    </xf>
    <xf numFmtId="4" fontId="5" fillId="0" borderId="3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topLeftCell="A27" zoomScaleNormal="100" workbookViewId="0">
      <selection activeCell="I31" sqref="I31"/>
    </sheetView>
  </sheetViews>
  <sheetFormatPr defaultColWidth="9.140625" defaultRowHeight="15.75" x14ac:dyDescent="0.25"/>
  <cols>
    <col min="1" max="1" width="4.5703125" style="4" customWidth="1"/>
    <col min="2" max="2" width="30.7109375" style="4" customWidth="1"/>
    <col min="3" max="3" width="7.140625" style="4" customWidth="1"/>
    <col min="4" max="4" width="8" style="5" customWidth="1"/>
    <col min="5" max="5" width="13.85546875" style="4" customWidth="1"/>
    <col min="6" max="6" width="9.42578125" style="4" customWidth="1"/>
    <col min="7" max="7" width="15.28515625" style="15" customWidth="1"/>
    <col min="8" max="8" width="14.42578125" style="34" customWidth="1"/>
    <col min="9" max="9" width="14.5703125" style="34" customWidth="1"/>
    <col min="10" max="11" width="11" style="4" customWidth="1"/>
    <col min="12" max="12" width="12.5703125" style="4" customWidth="1"/>
    <col min="13" max="16384" width="9.140625" style="38"/>
  </cols>
  <sheetData>
    <row r="1" spans="1:13" ht="61.5" customHeight="1" x14ac:dyDescent="0.25">
      <c r="A1" s="45" t="s">
        <v>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3" x14ac:dyDescent="0.25">
      <c r="H2" s="42"/>
      <c r="I2" s="43"/>
      <c r="J2" s="43"/>
    </row>
    <row r="3" spans="1:13" x14ac:dyDescent="0.25">
      <c r="A3" s="44" t="s">
        <v>16</v>
      </c>
      <c r="B3" s="44"/>
      <c r="C3" s="44"/>
      <c r="D3" s="44"/>
      <c r="E3" s="44"/>
      <c r="F3" s="44"/>
      <c r="G3" s="44"/>
      <c r="H3" s="44"/>
      <c r="I3" s="44"/>
      <c r="J3" s="44"/>
    </row>
    <row r="4" spans="1:13" x14ac:dyDescent="0.25">
      <c r="A4" s="6"/>
      <c r="B4" s="6"/>
      <c r="C4" s="6"/>
      <c r="D4" s="6"/>
      <c r="E4" s="6"/>
      <c r="F4" s="6"/>
      <c r="G4" s="16"/>
      <c r="H4" s="30"/>
      <c r="I4" s="30"/>
      <c r="J4" s="6"/>
    </row>
    <row r="5" spans="1:13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</row>
    <row r="6" spans="1:13" ht="78.75" x14ac:dyDescent="0.25">
      <c r="A6" s="18" t="s">
        <v>0</v>
      </c>
      <c r="B6" s="19" t="s">
        <v>17</v>
      </c>
      <c r="C6" s="20" t="s">
        <v>40</v>
      </c>
      <c r="D6" s="20" t="s">
        <v>18</v>
      </c>
      <c r="E6" s="21" t="s">
        <v>1</v>
      </c>
      <c r="F6" s="22" t="s">
        <v>2</v>
      </c>
      <c r="G6" s="23" t="s">
        <v>41</v>
      </c>
      <c r="H6" s="23" t="s">
        <v>42</v>
      </c>
      <c r="I6" s="23" t="s">
        <v>43</v>
      </c>
      <c r="J6" s="18" t="s">
        <v>4</v>
      </c>
      <c r="K6" s="24" t="s">
        <v>5</v>
      </c>
      <c r="L6" s="24" t="s">
        <v>6</v>
      </c>
    </row>
    <row r="7" spans="1:13" ht="283.5" x14ac:dyDescent="0.25">
      <c r="A7" s="47" t="s">
        <v>7</v>
      </c>
      <c r="B7" s="26" t="s">
        <v>34</v>
      </c>
      <c r="C7" s="49" t="s">
        <v>37</v>
      </c>
      <c r="D7" s="51">
        <v>8000</v>
      </c>
      <c r="E7" s="53"/>
      <c r="F7" s="55">
        <v>0.08</v>
      </c>
      <c r="G7" s="57"/>
      <c r="H7" s="59"/>
      <c r="I7" s="59"/>
      <c r="J7" s="61"/>
      <c r="K7" s="63"/>
      <c r="L7" s="63"/>
    </row>
    <row r="8" spans="1:13" ht="186" customHeight="1" x14ac:dyDescent="0.25">
      <c r="A8" s="48"/>
      <c r="B8" s="27" t="s">
        <v>20</v>
      </c>
      <c r="C8" s="50"/>
      <c r="D8" s="52"/>
      <c r="E8" s="54"/>
      <c r="F8" s="56"/>
      <c r="G8" s="58"/>
      <c r="H8" s="60"/>
      <c r="I8" s="60"/>
      <c r="J8" s="62"/>
      <c r="K8" s="64"/>
      <c r="L8" s="64"/>
    </row>
    <row r="9" spans="1:13" ht="146.25" customHeight="1" x14ac:dyDescent="0.25">
      <c r="A9" s="13">
        <f>A7+1</f>
        <v>2</v>
      </c>
      <c r="B9" s="27" t="s">
        <v>21</v>
      </c>
      <c r="C9" s="8" t="s">
        <v>37</v>
      </c>
      <c r="D9" s="9">
        <v>2000</v>
      </c>
      <c r="E9" s="10"/>
      <c r="F9" s="11">
        <v>0.08</v>
      </c>
      <c r="G9" s="17"/>
      <c r="H9" s="32"/>
      <c r="I9" s="32"/>
      <c r="J9" s="7"/>
      <c r="K9" s="12"/>
      <c r="L9" s="12"/>
    </row>
    <row r="10" spans="1:13" ht="259.5" customHeight="1" x14ac:dyDescent="0.25">
      <c r="A10" s="13">
        <f t="shared" ref="A10:A31" si="0">A9+1</f>
        <v>3</v>
      </c>
      <c r="B10" s="1" t="s">
        <v>19</v>
      </c>
      <c r="C10" s="8" t="s">
        <v>37</v>
      </c>
      <c r="D10" s="9">
        <v>100</v>
      </c>
      <c r="E10" s="10"/>
      <c r="F10" s="11">
        <v>0.08</v>
      </c>
      <c r="G10" s="17"/>
      <c r="H10" s="32"/>
      <c r="I10" s="32"/>
      <c r="J10" s="7"/>
      <c r="K10" s="12"/>
      <c r="L10" s="12"/>
    </row>
    <row r="11" spans="1:13" ht="196.5" customHeight="1" x14ac:dyDescent="0.25">
      <c r="A11" s="13">
        <f t="shared" si="0"/>
        <v>4</v>
      </c>
      <c r="B11" s="2" t="s">
        <v>8</v>
      </c>
      <c r="C11" s="8" t="s">
        <v>37</v>
      </c>
      <c r="D11" s="9">
        <v>50</v>
      </c>
      <c r="E11" s="10"/>
      <c r="F11" s="11">
        <v>0.08</v>
      </c>
      <c r="G11" s="17"/>
      <c r="H11" s="32"/>
      <c r="I11" s="32"/>
      <c r="J11" s="7"/>
      <c r="K11" s="12"/>
      <c r="L11" s="12"/>
    </row>
    <row r="12" spans="1:13" ht="42.75" customHeight="1" x14ac:dyDescent="0.25">
      <c r="A12" s="13">
        <f t="shared" si="0"/>
        <v>5</v>
      </c>
      <c r="B12" s="1" t="s">
        <v>25</v>
      </c>
      <c r="C12" s="8" t="s">
        <v>3</v>
      </c>
      <c r="D12" s="9">
        <v>4</v>
      </c>
      <c r="E12" s="10"/>
      <c r="F12" s="11">
        <v>0.08</v>
      </c>
      <c r="G12" s="17"/>
      <c r="H12" s="32"/>
      <c r="I12" s="32"/>
      <c r="J12" s="7"/>
      <c r="K12" s="12"/>
      <c r="L12" s="12"/>
    </row>
    <row r="13" spans="1:13" ht="39" customHeight="1" x14ac:dyDescent="0.25">
      <c r="A13" s="13">
        <f t="shared" si="0"/>
        <v>6</v>
      </c>
      <c r="B13" s="3" t="s">
        <v>9</v>
      </c>
      <c r="C13" s="8" t="s">
        <v>37</v>
      </c>
      <c r="D13" s="9">
        <v>30</v>
      </c>
      <c r="E13" s="10"/>
      <c r="F13" s="11">
        <v>0.08</v>
      </c>
      <c r="G13" s="17"/>
      <c r="H13" s="32"/>
      <c r="I13" s="32"/>
      <c r="J13" s="7"/>
      <c r="K13" s="12"/>
      <c r="L13" s="12"/>
    </row>
    <row r="14" spans="1:13" ht="276" customHeight="1" x14ac:dyDescent="0.25">
      <c r="A14" s="65">
        <f t="shared" si="0"/>
        <v>7</v>
      </c>
      <c r="B14" s="28" t="s">
        <v>22</v>
      </c>
      <c r="C14" s="49" t="s">
        <v>37</v>
      </c>
      <c r="D14" s="51">
        <v>9000</v>
      </c>
      <c r="E14" s="67"/>
      <c r="F14" s="55">
        <v>0.08</v>
      </c>
      <c r="G14" s="69"/>
      <c r="H14" s="71"/>
      <c r="I14" s="71"/>
      <c r="J14" s="61"/>
      <c r="K14" s="63"/>
      <c r="L14" s="63"/>
      <c r="M14" s="39"/>
    </row>
    <row r="15" spans="1:13" ht="185.25" customHeight="1" x14ac:dyDescent="0.25">
      <c r="A15" s="66"/>
      <c r="B15" s="29" t="s">
        <v>27</v>
      </c>
      <c r="C15" s="50"/>
      <c r="D15" s="52"/>
      <c r="E15" s="68"/>
      <c r="F15" s="56"/>
      <c r="G15" s="70"/>
      <c r="H15" s="72"/>
      <c r="I15" s="72"/>
      <c r="J15" s="62"/>
      <c r="K15" s="64"/>
      <c r="L15" s="64"/>
      <c r="M15" s="39"/>
    </row>
    <row r="16" spans="1:13" ht="295.89999999999998" customHeight="1" x14ac:dyDescent="0.25">
      <c r="A16" s="13">
        <f>A14+1</f>
        <v>8</v>
      </c>
      <c r="B16" s="29" t="s">
        <v>23</v>
      </c>
      <c r="C16" s="8" t="s">
        <v>37</v>
      </c>
      <c r="D16" s="9">
        <v>40</v>
      </c>
      <c r="E16" s="10"/>
      <c r="F16" s="11">
        <v>0.08</v>
      </c>
      <c r="G16" s="17"/>
      <c r="H16" s="32"/>
      <c r="I16" s="32"/>
      <c r="J16" s="7"/>
      <c r="K16" s="12"/>
      <c r="L16" s="12"/>
    </row>
    <row r="17" spans="1:12" ht="63" x14ac:dyDescent="0.25">
      <c r="A17" s="13">
        <f t="shared" si="0"/>
        <v>9</v>
      </c>
      <c r="B17" s="3" t="s">
        <v>35</v>
      </c>
      <c r="C17" s="8" t="s">
        <v>37</v>
      </c>
      <c r="D17" s="9">
        <v>20</v>
      </c>
      <c r="E17" s="10"/>
      <c r="F17" s="11">
        <v>0.08</v>
      </c>
      <c r="G17" s="17"/>
      <c r="H17" s="32"/>
      <c r="I17" s="32"/>
      <c r="J17" s="7"/>
      <c r="K17" s="12"/>
      <c r="L17" s="12"/>
    </row>
    <row r="18" spans="1:12" ht="68.25" customHeight="1" x14ac:dyDescent="0.25">
      <c r="A18" s="13">
        <f t="shared" si="0"/>
        <v>10</v>
      </c>
      <c r="B18" s="3" t="s">
        <v>24</v>
      </c>
      <c r="C18" s="8" t="s">
        <v>37</v>
      </c>
      <c r="D18" s="9">
        <v>20</v>
      </c>
      <c r="E18" s="10"/>
      <c r="F18" s="11">
        <v>0.08</v>
      </c>
      <c r="G18" s="17"/>
      <c r="H18" s="32"/>
      <c r="I18" s="32"/>
      <c r="J18" s="7"/>
      <c r="K18" s="12"/>
      <c r="L18" s="12"/>
    </row>
    <row r="19" spans="1:12" ht="54" customHeight="1" x14ac:dyDescent="0.25">
      <c r="A19" s="13">
        <f t="shared" si="0"/>
        <v>11</v>
      </c>
      <c r="B19" s="3" t="s">
        <v>26</v>
      </c>
      <c r="C19" s="8" t="s">
        <v>3</v>
      </c>
      <c r="D19" s="9">
        <v>140</v>
      </c>
      <c r="E19" s="10"/>
      <c r="F19" s="11">
        <v>0.08</v>
      </c>
      <c r="G19" s="17"/>
      <c r="H19" s="32"/>
      <c r="I19" s="32"/>
      <c r="J19" s="7"/>
      <c r="K19" s="12"/>
      <c r="L19" s="12"/>
    </row>
    <row r="20" spans="1:12" ht="88.5" customHeight="1" x14ac:dyDescent="0.25">
      <c r="A20" s="13">
        <f t="shared" si="0"/>
        <v>12</v>
      </c>
      <c r="B20" s="3" t="s">
        <v>32</v>
      </c>
      <c r="C20" s="8" t="s">
        <v>37</v>
      </c>
      <c r="D20" s="9">
        <v>1</v>
      </c>
      <c r="E20" s="10"/>
      <c r="F20" s="11">
        <v>0.08</v>
      </c>
      <c r="G20" s="17"/>
      <c r="H20" s="32"/>
      <c r="I20" s="32"/>
      <c r="J20" s="7"/>
      <c r="K20" s="12"/>
      <c r="L20" s="12"/>
    </row>
    <row r="21" spans="1:12" ht="88.5" customHeight="1" x14ac:dyDescent="0.25">
      <c r="A21" s="13">
        <f t="shared" si="0"/>
        <v>13</v>
      </c>
      <c r="B21" s="3" t="s">
        <v>33</v>
      </c>
      <c r="C21" s="8" t="s">
        <v>37</v>
      </c>
      <c r="D21" s="9">
        <v>1</v>
      </c>
      <c r="E21" s="10"/>
      <c r="F21" s="11">
        <v>0.08</v>
      </c>
      <c r="G21" s="17"/>
      <c r="H21" s="32"/>
      <c r="I21" s="32"/>
      <c r="J21" s="7"/>
      <c r="K21" s="12"/>
      <c r="L21" s="12"/>
    </row>
    <row r="22" spans="1:12" ht="120" customHeight="1" x14ac:dyDescent="0.25">
      <c r="A22" s="13">
        <f t="shared" si="0"/>
        <v>14</v>
      </c>
      <c r="B22" s="3" t="s">
        <v>36</v>
      </c>
      <c r="C22" s="8" t="s">
        <v>37</v>
      </c>
      <c r="D22" s="9">
        <v>1</v>
      </c>
      <c r="E22" s="10"/>
      <c r="F22" s="11">
        <v>0.08</v>
      </c>
      <c r="G22" s="17"/>
      <c r="H22" s="32"/>
      <c r="I22" s="32"/>
      <c r="J22" s="7"/>
      <c r="K22" s="12"/>
      <c r="L22" s="12"/>
    </row>
    <row r="23" spans="1:12" ht="53.25" customHeight="1" x14ac:dyDescent="0.25">
      <c r="A23" s="13">
        <f t="shared" si="0"/>
        <v>15</v>
      </c>
      <c r="B23" s="3" t="s">
        <v>10</v>
      </c>
      <c r="C23" s="8" t="s">
        <v>37</v>
      </c>
      <c r="D23" s="9">
        <v>10</v>
      </c>
      <c r="E23" s="10"/>
      <c r="F23" s="11">
        <v>0.08</v>
      </c>
      <c r="G23" s="17"/>
      <c r="H23" s="32"/>
      <c r="I23" s="32"/>
      <c r="J23" s="7"/>
      <c r="K23" s="12"/>
      <c r="L23" s="12"/>
    </row>
    <row r="24" spans="1:12" ht="52.5" customHeight="1" x14ac:dyDescent="0.25">
      <c r="A24" s="13">
        <f t="shared" si="0"/>
        <v>16</v>
      </c>
      <c r="B24" s="3" t="s">
        <v>28</v>
      </c>
      <c r="C24" s="8" t="s">
        <v>37</v>
      </c>
      <c r="D24" s="9">
        <v>10</v>
      </c>
      <c r="E24" s="10"/>
      <c r="F24" s="11">
        <v>0.08</v>
      </c>
      <c r="G24" s="17"/>
      <c r="H24" s="32"/>
      <c r="I24" s="32"/>
      <c r="J24" s="7"/>
      <c r="K24" s="12"/>
      <c r="L24" s="12"/>
    </row>
    <row r="25" spans="1:12" ht="273" customHeight="1" x14ac:dyDescent="0.25">
      <c r="A25" s="13">
        <f t="shared" si="0"/>
        <v>17</v>
      </c>
      <c r="B25" s="3" t="s">
        <v>14</v>
      </c>
      <c r="C25" s="8" t="s">
        <v>37</v>
      </c>
      <c r="D25" s="9">
        <v>650</v>
      </c>
      <c r="E25" s="10"/>
      <c r="F25" s="11">
        <v>0.08</v>
      </c>
      <c r="G25" s="17"/>
      <c r="H25" s="32"/>
      <c r="I25" s="32"/>
      <c r="J25" s="7"/>
      <c r="K25" s="12"/>
      <c r="L25" s="12"/>
    </row>
    <row r="26" spans="1:12" ht="87" customHeight="1" x14ac:dyDescent="0.25">
      <c r="A26" s="13">
        <f t="shared" si="0"/>
        <v>18</v>
      </c>
      <c r="B26" s="3" t="s">
        <v>11</v>
      </c>
      <c r="C26" s="8" t="s">
        <v>37</v>
      </c>
      <c r="D26" s="9">
        <v>10</v>
      </c>
      <c r="E26" s="10"/>
      <c r="F26" s="11">
        <v>0.08</v>
      </c>
      <c r="G26" s="17"/>
      <c r="H26" s="32"/>
      <c r="I26" s="32"/>
      <c r="J26" s="7"/>
      <c r="K26" s="12"/>
      <c r="L26" s="12"/>
    </row>
    <row r="27" spans="1:12" ht="110.25" x14ac:dyDescent="0.25">
      <c r="A27" s="13">
        <f t="shared" si="0"/>
        <v>19</v>
      </c>
      <c r="B27" s="3" t="s">
        <v>12</v>
      </c>
      <c r="C27" s="8" t="s">
        <v>37</v>
      </c>
      <c r="D27" s="9">
        <v>16</v>
      </c>
      <c r="E27" s="10"/>
      <c r="F27" s="11">
        <v>0.08</v>
      </c>
      <c r="G27" s="17"/>
      <c r="H27" s="32"/>
      <c r="I27" s="32"/>
      <c r="J27" s="7"/>
      <c r="K27" s="12"/>
      <c r="L27" s="12"/>
    </row>
    <row r="28" spans="1:12" ht="100.5" customHeight="1" x14ac:dyDescent="0.25">
      <c r="A28" s="13">
        <f t="shared" si="0"/>
        <v>20</v>
      </c>
      <c r="B28" s="3" t="s">
        <v>29</v>
      </c>
      <c r="C28" s="8" t="s">
        <v>37</v>
      </c>
      <c r="D28" s="9">
        <v>1</v>
      </c>
      <c r="E28" s="10"/>
      <c r="F28" s="11">
        <v>0.08</v>
      </c>
      <c r="G28" s="17"/>
      <c r="H28" s="32"/>
      <c r="I28" s="32"/>
      <c r="J28" s="7"/>
      <c r="K28" s="12"/>
      <c r="L28" s="12"/>
    </row>
    <row r="29" spans="1:12" ht="103.5" customHeight="1" x14ac:dyDescent="0.25">
      <c r="A29" s="13">
        <f t="shared" si="0"/>
        <v>21</v>
      </c>
      <c r="B29" s="3" t="s">
        <v>30</v>
      </c>
      <c r="C29" s="8" t="s">
        <v>37</v>
      </c>
      <c r="D29" s="9">
        <v>1</v>
      </c>
      <c r="E29" s="10"/>
      <c r="F29" s="11">
        <v>0.08</v>
      </c>
      <c r="G29" s="17"/>
      <c r="H29" s="32"/>
      <c r="I29" s="32"/>
      <c r="J29" s="7"/>
      <c r="K29" s="12"/>
      <c r="L29" s="12"/>
    </row>
    <row r="30" spans="1:12" ht="39.75" customHeight="1" x14ac:dyDescent="0.25">
      <c r="A30" s="13">
        <f t="shared" si="0"/>
        <v>22</v>
      </c>
      <c r="B30" s="3" t="s">
        <v>13</v>
      </c>
      <c r="C30" s="8" t="s">
        <v>37</v>
      </c>
      <c r="D30" s="9">
        <v>5</v>
      </c>
      <c r="E30" s="10"/>
      <c r="F30" s="11">
        <v>0.08</v>
      </c>
      <c r="G30" s="17"/>
      <c r="H30" s="32"/>
      <c r="I30" s="32"/>
      <c r="J30" s="7"/>
      <c r="K30" s="12"/>
      <c r="L30" s="12"/>
    </row>
    <row r="31" spans="1:12" ht="56.25" customHeight="1" x14ac:dyDescent="0.25">
      <c r="A31" s="13">
        <f t="shared" si="0"/>
        <v>23</v>
      </c>
      <c r="B31" s="3" t="s">
        <v>31</v>
      </c>
      <c r="C31" s="8" t="s">
        <v>3</v>
      </c>
      <c r="D31" s="9">
        <v>6</v>
      </c>
      <c r="E31" s="10"/>
      <c r="F31" s="11">
        <v>0.23</v>
      </c>
      <c r="G31" s="17"/>
      <c r="H31" s="31"/>
      <c r="I31" s="31"/>
      <c r="J31" s="7"/>
      <c r="K31" s="12"/>
      <c r="L31" s="12"/>
    </row>
    <row r="32" spans="1:12" x14ac:dyDescent="0.25">
      <c r="G32" s="36" t="s">
        <v>15</v>
      </c>
      <c r="H32" s="35"/>
      <c r="I32" s="35"/>
    </row>
    <row r="33" spans="1:13" x14ac:dyDescent="0.25">
      <c r="H33" s="33"/>
      <c r="I33" s="33"/>
    </row>
    <row r="34" spans="1:13" x14ac:dyDescent="0.25">
      <c r="H34" s="33"/>
      <c r="I34" s="33"/>
    </row>
    <row r="35" spans="1:13" x14ac:dyDescent="0.25">
      <c r="A35" s="40" t="s">
        <v>39</v>
      </c>
      <c r="B35" s="40"/>
      <c r="C35" s="40"/>
      <c r="D35" s="40"/>
      <c r="E35" s="40"/>
      <c r="F35" s="40"/>
      <c r="G35" s="40"/>
      <c r="H35" s="40"/>
      <c r="I35" s="40"/>
    </row>
    <row r="36" spans="1:13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37"/>
    </row>
    <row r="37" spans="1:13" x14ac:dyDescent="0.25">
      <c r="B37" s="14"/>
      <c r="D37" s="4"/>
    </row>
  </sheetData>
  <mergeCells count="27">
    <mergeCell ref="L14:L15"/>
    <mergeCell ref="G14:G15"/>
    <mergeCell ref="H14:H15"/>
    <mergeCell ref="I14:I15"/>
    <mergeCell ref="J14:J15"/>
    <mergeCell ref="K14:K15"/>
    <mergeCell ref="A14:A15"/>
    <mergeCell ref="C14:C15"/>
    <mergeCell ref="D14:D15"/>
    <mergeCell ref="E14:E15"/>
    <mergeCell ref="F14:F15"/>
    <mergeCell ref="A35:I35"/>
    <mergeCell ref="A36:L36"/>
    <mergeCell ref="H2:J2"/>
    <mergeCell ref="A3:J3"/>
    <mergeCell ref="A1:L1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25" right="0.25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CYROL ANNA</dc:creator>
  <cp:lastModifiedBy>MAGDALENA JOZEFIAK</cp:lastModifiedBy>
  <cp:lastPrinted>2025-02-13T07:38:55Z</cp:lastPrinted>
  <dcterms:created xsi:type="dcterms:W3CDTF">2023-03-30T09:57:29Z</dcterms:created>
  <dcterms:modified xsi:type="dcterms:W3CDTF">2025-02-13T07:39:58Z</dcterms:modified>
</cp:coreProperties>
</file>