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mw.gdynia.pl\udostepnione\ZP\P O S T Ę P O W A N I A 2025\26 Materiały promocyjne\"/>
    </mc:Choice>
  </mc:AlternateContent>
  <xr:revisionPtr revIDLastSave="0" documentId="13_ncr:1_{E84ECFF1-9854-468C-8B81-633828497BD4}" xr6:coauthVersionLast="47" xr6:coauthVersionMax="47" xr10:uidLastSave="{00000000-0000-0000-0000-000000000000}"/>
  <bookViews>
    <workbookView xWindow="-216" yWindow="-216" windowWidth="23256" windowHeight="12456" firstSheet="1" activeTab="5" xr2:uid="{00000000-000D-0000-FFFF-FFFF00000000}"/>
  </bookViews>
  <sheets>
    <sheet name="Zestawienie" sheetId="1" r:id="rId1"/>
    <sheet name="Smycz (poz.1)" sheetId="2" r:id="rId2"/>
    <sheet name="Torba bawełniana (poz.2)" sheetId="3" r:id="rId3"/>
    <sheet name="Notes z długopisem (poz.3)" sheetId="4" r:id="rId4"/>
    <sheet name="Plakat (poz. 4,5)" sheetId="5" r:id="rId5"/>
    <sheet name="Roll-UP(poz.6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L5" i="1" l="1"/>
  <c r="L6" i="1"/>
  <c r="L7" i="1"/>
  <c r="L8" i="1"/>
  <c r="L9" i="1"/>
  <c r="J5" i="1"/>
  <c r="J6" i="1"/>
  <c r="J7" i="1"/>
  <c r="J8" i="1"/>
  <c r="J9" i="1"/>
  <c r="L4" i="1"/>
  <c r="J10" i="1" l="1"/>
  <c r="L10" i="1"/>
</calcChain>
</file>

<file path=xl/sharedStrings.xml><?xml version="1.0" encoding="utf-8"?>
<sst xmlns="http://schemas.openxmlformats.org/spreadsheetml/2006/main" count="65" uniqueCount="57">
  <si>
    <t>ASORTYMENT</t>
  </si>
  <si>
    <t>LP</t>
  </si>
  <si>
    <t>Domy Studenckie                     501-21-2-00-110</t>
  </si>
  <si>
    <t>Domy Studenckie                     504-11-1-00-01-00</t>
  </si>
  <si>
    <t>SEKCJA MATERIAŁOWA 550-00-0-16-000-1100</t>
  </si>
  <si>
    <t>Cena jednostkowa netto</t>
  </si>
  <si>
    <t>VAT</t>
  </si>
  <si>
    <t>Wartość netto</t>
  </si>
  <si>
    <t>Wartość brutto</t>
  </si>
  <si>
    <t>Cena jednostkowa brutto</t>
  </si>
  <si>
    <t>1.</t>
  </si>
  <si>
    <t>2.</t>
  </si>
  <si>
    <t>3.</t>
  </si>
  <si>
    <t>4.</t>
  </si>
  <si>
    <t>5.</t>
  </si>
  <si>
    <t>6.</t>
  </si>
  <si>
    <t>ilość szt</t>
  </si>
  <si>
    <t xml:space="preserve">SMYCZ DWUSTRONNA 20 MM </t>
  </si>
  <si>
    <t xml:space="preserve">TORBA BAWEŁNIANA NA ZAKUPY 140G </t>
  </si>
  <si>
    <t>NOTES Z DŁUGOPISEM</t>
  </si>
  <si>
    <t xml:space="preserve">PLAKAT W ROZMIARZE A1 </t>
  </si>
  <si>
    <t xml:space="preserve">Roll-UP REKLAMOWY </t>
  </si>
  <si>
    <t>SMYCZ DWUSTRONNA 20 MM EKO RPET / WIELOKOLOROWY TGT10-20 z własną personalizacją i identyfikatorem 60x90 mm</t>
  </si>
  <si>
    <t>Specyfikacja:</t>
  </si>
  <si>
    <t xml:space="preserve">Smycze dwustronne </t>
  </si>
  <si>
    <t>Karabinczyk/uchwyt na identyfikator</t>
  </si>
  <si>
    <t xml:space="preserve">kolor- wielokolorowy </t>
  </si>
  <si>
    <t xml:space="preserve">personalizacja wg. przesłanego wzoru /grafiki </t>
  </si>
  <si>
    <t>Ilość:100 sztuk;</t>
  </si>
  <si>
    <t xml:space="preserve">Szerokość 20 mm, waga:0.10, </t>
  </si>
  <si>
    <t>TORBA BAWEŁNIANA NA ZAKUPY 140G / NATURALNY REF01N z własną personalizacją</t>
  </si>
  <si>
    <t>Gramatura: 140g/m2</t>
  </si>
  <si>
    <t>Tkanina</t>
  </si>
  <si>
    <t>: 100% bawełny, kolor – naturalny</t>
  </si>
  <si>
    <t>Wymiary: 38×42 cm</t>
  </si>
  <si>
    <t>Rodzaj uchwytu: ok 70cm długości / szerokość około 2,5cm</t>
  </si>
  <si>
    <t xml:space="preserve">Uchwyty wzmocnione krzyżykowym przeszyciem (X). </t>
  </si>
  <si>
    <t>Rodzaj nadruku: sitodruk, do wielkości A4</t>
  </si>
  <si>
    <t>Dodatkowe atuty: Wielorazowego użytku; Można prać w pralce.</t>
  </si>
  <si>
    <t>Obciążenie do 25kg.</t>
  </si>
  <si>
    <t>Ilość: 100 sztuk</t>
  </si>
  <si>
    <t>NOTES Z DŁUGOPISEM / CZARNY IT3775-03 z własną personalizacją</t>
  </si>
  <si>
    <t>Wymiary:18x13x0,7 cm</t>
  </si>
  <si>
    <t xml:space="preserve">Waga:0.139 kg </t>
  </si>
  <si>
    <t xml:space="preserve">Kolor: Brązowo/beżowo/Czarny </t>
  </si>
  <si>
    <t xml:space="preserve">Materiał: Papier z Recyklingu </t>
  </si>
  <si>
    <t xml:space="preserve">Personalizacja wg. przesłanego wzoru /grafiki </t>
  </si>
  <si>
    <t>PLAKAT W ROZMIARZE A1 z nadrukiem wg przesłanej grafiki</t>
  </si>
  <si>
    <t>Rodzaj papieru: powlekany plakatowy Premium, 180g</t>
  </si>
  <si>
    <t>Personalizacja wg. przesłanego wzoru /grafiki w odpowiedniej rozdzielczości</t>
  </si>
  <si>
    <t>Roll-UP REKLAMOWY z własną personalizacją /z indywidualnym nadrukiem</t>
  </si>
  <si>
    <t>Szerokość roll-up’u: 85x200 cm</t>
  </si>
  <si>
    <r>
      <t xml:space="preserve">Rodzaj kasety: standard/ </t>
    </r>
    <r>
      <rPr>
        <sz val="11"/>
        <color theme="1"/>
        <rFont val="Times New Roman"/>
        <family val="1"/>
        <charset val="238"/>
      </rPr>
      <t>aluminiowa konstrukcja,</t>
    </r>
  </si>
  <si>
    <r>
      <t xml:space="preserve">Materiał wydruku: </t>
    </r>
    <r>
      <rPr>
        <sz val="11"/>
        <color rgb="FF000000"/>
        <rFont val="Calibri"/>
        <family val="2"/>
        <charset val="238"/>
        <scheme val="minor"/>
      </rPr>
      <t>Blackout/półmat</t>
    </r>
  </si>
  <si>
    <t>Ilość 1 sztuka</t>
  </si>
  <si>
    <t>Ilość: 5 sztuk (2+3)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</si>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</sst>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Apolonia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2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1.5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4" fontId="4" fillId="2" borderId="3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9</xdr:col>
      <xdr:colOff>286385</xdr:colOff>
      <xdr:row>39</xdr:row>
      <xdr:rowOff>53975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8A89785-0C44-4B0F-AD4E-D402E189EE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5920"/>
          <a:ext cx="5772785" cy="5540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4</xdr:col>
      <xdr:colOff>65887</xdr:colOff>
      <xdr:row>41</xdr:row>
      <xdr:rowOff>122374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F04388A-2C50-47B4-BCEA-068EC8E35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45180"/>
          <a:ext cx="4096867" cy="52430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5</xdr:col>
      <xdr:colOff>257810</xdr:colOff>
      <xdr:row>39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4073883-87FE-4C1A-A73E-6AA28D02020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5120"/>
          <a:ext cx="4471670" cy="5372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3</xdr:col>
      <xdr:colOff>550545</xdr:colOff>
      <xdr:row>44</xdr:row>
      <xdr:rowOff>148590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4C857C-6994-43A1-B5F1-FC30D5102F9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"/>
          <a:ext cx="4886325" cy="6915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13</xdr:col>
      <xdr:colOff>590550</xdr:colOff>
      <xdr:row>44</xdr:row>
      <xdr:rowOff>139065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0BB8EA3-302B-4786-BDA9-BDD3A15BC8D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580" y="2971800"/>
          <a:ext cx="4857750" cy="6905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3324225</xdr:colOff>
      <xdr:row>51</xdr:row>
      <xdr:rowOff>108585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1A18DFC-A2E5-46C3-B68E-641D2665C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"/>
          <a:ext cx="3324225" cy="797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zoomScale="120" zoomScaleNormal="120" workbookViewId="0">
      <selection activeCell="B11" sqref="B11"/>
    </sheetView>
  </sheetViews>
  <sheetFormatPr defaultRowHeight="15.6"/>
  <cols>
    <col min="1" max="1" width="9.109375" style="6"/>
    <col min="2" max="2" width="77.33203125" style="9" customWidth="1"/>
    <col min="3" max="3" width="23.33203125" style="8" hidden="1" customWidth="1"/>
    <col min="4" max="4" width="21" style="8" hidden="1" customWidth="1"/>
    <col min="5" max="5" width="0" style="8" hidden="1" customWidth="1"/>
    <col min="6" max="6" width="14" style="8" customWidth="1"/>
    <col min="7" max="7" width="28.44140625" style="7" hidden="1" customWidth="1"/>
    <col min="8" max="8" width="16.33203125" style="8" customWidth="1"/>
    <col min="9" max="9" width="11" style="8" customWidth="1"/>
    <col min="10" max="10" width="12.5546875" style="8" customWidth="1"/>
    <col min="11" max="11" width="16.88671875" style="8" customWidth="1"/>
    <col min="12" max="12" width="14.5546875" style="8" customWidth="1"/>
  </cols>
  <sheetData>
    <row r="1" spans="1:12">
      <c r="B1" s="20"/>
      <c r="C1" s="20"/>
      <c r="D1" s="20"/>
      <c r="E1" s="20"/>
      <c r="F1" s="20"/>
    </row>
    <row r="2" spans="1:12" ht="17.399999999999999">
      <c r="C2" s="10"/>
      <c r="D2" s="10"/>
      <c r="E2" s="11"/>
      <c r="F2" s="12"/>
    </row>
    <row r="3" spans="1:12" s="1" customFormat="1" ht="60.75" customHeight="1">
      <c r="A3" s="13" t="s">
        <v>1</v>
      </c>
      <c r="B3" s="13" t="s">
        <v>0</v>
      </c>
      <c r="C3" s="13" t="s">
        <v>2</v>
      </c>
      <c r="D3" s="13" t="s">
        <v>3</v>
      </c>
      <c r="E3" s="13"/>
      <c r="F3" s="13" t="s">
        <v>16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9</v>
      </c>
      <c r="L3" s="13" t="s">
        <v>8</v>
      </c>
    </row>
    <row r="4" spans="1:12" ht="29.25" customHeight="1">
      <c r="A4" s="14" t="s">
        <v>10</v>
      </c>
      <c r="B4" s="15" t="s">
        <v>17</v>
      </c>
      <c r="C4" s="16"/>
      <c r="D4" s="16"/>
      <c r="E4" s="16"/>
      <c r="F4" s="16">
        <v>100</v>
      </c>
      <c r="G4" s="14"/>
      <c r="H4" s="4"/>
      <c r="I4" s="4"/>
      <c r="J4" s="4">
        <f>F4*H4</f>
        <v>0</v>
      </c>
      <c r="K4" s="4"/>
      <c r="L4" s="4">
        <f>F4*K4</f>
        <v>0</v>
      </c>
    </row>
    <row r="5" spans="1:12" ht="39.75" customHeight="1">
      <c r="A5" s="14" t="s">
        <v>11</v>
      </c>
      <c r="B5" s="15" t="s">
        <v>18</v>
      </c>
      <c r="C5" s="16"/>
      <c r="D5" s="16"/>
      <c r="E5" s="16"/>
      <c r="F5" s="16">
        <v>100</v>
      </c>
      <c r="G5" s="14"/>
      <c r="H5" s="4"/>
      <c r="I5" s="4"/>
      <c r="J5" s="4">
        <f t="shared" ref="J5:J9" si="0">F5*H5</f>
        <v>0</v>
      </c>
      <c r="K5" s="4"/>
      <c r="L5" s="4">
        <f t="shared" ref="L5:L9" si="1">F5*K5</f>
        <v>0</v>
      </c>
    </row>
    <row r="6" spans="1:12" ht="28.5" customHeight="1">
      <c r="A6" s="14" t="s">
        <v>12</v>
      </c>
      <c r="B6" s="15" t="s">
        <v>19</v>
      </c>
      <c r="C6" s="16"/>
      <c r="D6" s="16"/>
      <c r="E6" s="16"/>
      <c r="F6" s="16">
        <v>100</v>
      </c>
      <c r="G6" s="14"/>
      <c r="H6" s="4"/>
      <c r="I6" s="4"/>
      <c r="J6" s="4">
        <f t="shared" si="0"/>
        <v>0</v>
      </c>
      <c r="K6" s="4"/>
      <c r="L6" s="4">
        <f t="shared" si="1"/>
        <v>0</v>
      </c>
    </row>
    <row r="7" spans="1:12" ht="29.25" customHeight="1">
      <c r="A7" s="14" t="s">
        <v>13</v>
      </c>
      <c r="B7" s="15" t="s">
        <v>20</v>
      </c>
      <c r="C7" s="16"/>
      <c r="D7" s="16"/>
      <c r="E7" s="16"/>
      <c r="F7" s="16">
        <v>2</v>
      </c>
      <c r="G7" s="14"/>
      <c r="H7" s="4"/>
      <c r="I7" s="4"/>
      <c r="J7" s="4">
        <f t="shared" si="0"/>
        <v>0</v>
      </c>
      <c r="K7" s="4"/>
      <c r="L7" s="4">
        <f t="shared" si="1"/>
        <v>0</v>
      </c>
    </row>
    <row r="8" spans="1:12" ht="40.5" customHeight="1">
      <c r="A8" s="17" t="s">
        <v>14</v>
      </c>
      <c r="B8" s="15" t="s">
        <v>20</v>
      </c>
      <c r="C8" s="16"/>
      <c r="D8" s="16"/>
      <c r="E8" s="16"/>
      <c r="F8" s="16">
        <v>3</v>
      </c>
      <c r="G8" s="14"/>
      <c r="H8" s="4"/>
      <c r="I8" s="4"/>
      <c r="J8" s="4">
        <f t="shared" si="0"/>
        <v>0</v>
      </c>
      <c r="K8" s="4"/>
      <c r="L8" s="4">
        <f t="shared" si="1"/>
        <v>0</v>
      </c>
    </row>
    <row r="9" spans="1:12" ht="40.5" customHeight="1" thickBot="1">
      <c r="A9" s="14" t="s">
        <v>15</v>
      </c>
      <c r="B9" s="15" t="s">
        <v>21</v>
      </c>
      <c r="C9" s="16"/>
      <c r="D9" s="16"/>
      <c r="E9" s="16"/>
      <c r="F9" s="16">
        <v>1</v>
      </c>
      <c r="G9" s="14"/>
      <c r="H9" s="4"/>
      <c r="I9" s="4"/>
      <c r="J9" s="4">
        <f t="shared" si="0"/>
        <v>0</v>
      </c>
      <c r="K9" s="4"/>
      <c r="L9" s="4">
        <f t="shared" si="1"/>
        <v>0</v>
      </c>
    </row>
    <row r="10" spans="1:12" ht="25.2" thickBot="1">
      <c r="B10" s="18"/>
      <c r="C10" s="11"/>
      <c r="D10" s="19"/>
      <c r="E10" s="11"/>
      <c r="F10" s="11"/>
      <c r="H10" s="2"/>
      <c r="I10" s="2"/>
      <c r="J10" s="5">
        <f>SUM(J4:J9)</f>
        <v>0</v>
      </c>
      <c r="K10" s="3"/>
      <c r="L10" s="5">
        <f>SUM(L4:L9)</f>
        <v>0</v>
      </c>
    </row>
    <row r="11" spans="1:12">
      <c r="C11" s="11"/>
      <c r="D11" s="11"/>
      <c r="E11" s="11"/>
      <c r="F11" s="11"/>
    </row>
  </sheetData>
  <mergeCells count="1">
    <mergeCell ref="B1:F1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2335-73C6-4246-9D3F-050E46364FED}">
  <dimension ref="A1:C8"/>
  <sheetViews>
    <sheetView workbookViewId="0">
      <selection activeCell="C1" sqref="C1"/>
    </sheetView>
  </sheetViews>
  <sheetFormatPr defaultRowHeight="14.4"/>
  <sheetData>
    <row r="1" spans="1:3">
      <c r="C1" s="25" t="s">
        <v>22</v>
      </c>
    </row>
    <row r="2" spans="1:3">
      <c r="A2" t="s">
        <v>23</v>
      </c>
    </row>
    <row r="3" spans="1:3">
      <c r="A3" t="s">
        <v>24</v>
      </c>
    </row>
    <row r="4" spans="1:3">
      <c r="A4" t="s">
        <v>29</v>
      </c>
    </row>
    <row r="5" spans="1:3">
      <c r="A5" t="s">
        <v>25</v>
      </c>
    </row>
    <row r="6" spans="1:3">
      <c r="A6" t="s">
        <v>26</v>
      </c>
    </row>
    <row r="7" spans="1:3">
      <c r="A7" t="s">
        <v>27</v>
      </c>
    </row>
    <row r="8" spans="1:3">
      <c r="A8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56CB-5714-453A-B731-CA30E5664919}">
  <dimension ref="A1:B12"/>
  <sheetViews>
    <sheetView workbookViewId="0">
      <selection activeCell="I11" sqref="I11"/>
    </sheetView>
  </sheetViews>
  <sheetFormatPr defaultRowHeight="14.4"/>
  <cols>
    <col min="1" max="1" width="32.109375" customWidth="1"/>
  </cols>
  <sheetData>
    <row r="1" spans="1:2" ht="18">
      <c r="A1" s="26" t="s">
        <v>30</v>
      </c>
    </row>
    <row r="2" spans="1:2" ht="15">
      <c r="A2" s="23" t="s">
        <v>23</v>
      </c>
    </row>
    <row r="3" spans="1:2">
      <c r="A3" s="21" t="s">
        <v>31</v>
      </c>
    </row>
    <row r="4" spans="1:2">
      <c r="A4" s="21" t="s">
        <v>32</v>
      </c>
      <c r="B4" s="21" t="s">
        <v>33</v>
      </c>
    </row>
    <row r="5" spans="1:2">
      <c r="A5" s="21" t="s">
        <v>34</v>
      </c>
    </row>
    <row r="6" spans="1:2">
      <c r="A6" s="21" t="s">
        <v>35</v>
      </c>
    </row>
    <row r="7" spans="1:2">
      <c r="A7" s="21" t="s">
        <v>36</v>
      </c>
    </row>
    <row r="8" spans="1:2">
      <c r="A8" s="21" t="s">
        <v>37</v>
      </c>
    </row>
    <row r="9" spans="1:2">
      <c r="A9" s="21" t="s">
        <v>38</v>
      </c>
    </row>
    <row r="10" spans="1:2">
      <c r="A10" s="21" t="s">
        <v>39</v>
      </c>
    </row>
    <row r="11" spans="1:2" ht="72">
      <c r="A11" s="24" t="s">
        <v>27</v>
      </c>
    </row>
    <row r="12" spans="1:2" ht="28.8">
      <c r="A12" s="24" t="s">
        <v>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03FDD-D46A-46A6-AA0A-86C40F6C4925}">
  <dimension ref="A1:A8"/>
  <sheetViews>
    <sheetView workbookViewId="0">
      <selection activeCell="J12" sqref="J12"/>
    </sheetView>
  </sheetViews>
  <sheetFormatPr defaultRowHeight="14.4"/>
  <cols>
    <col min="1" max="1" width="25.88671875" customWidth="1"/>
  </cols>
  <sheetData>
    <row r="1" spans="1:1" ht="18">
      <c r="A1" s="26" t="s">
        <v>41</v>
      </c>
    </row>
    <row r="2" spans="1:1" ht="15.6">
      <c r="A2" s="27" t="s">
        <v>23</v>
      </c>
    </row>
    <row r="3" spans="1:1" ht="15.6">
      <c r="A3" s="27" t="s">
        <v>42</v>
      </c>
    </row>
    <row r="4" spans="1:1" ht="15.6">
      <c r="A4" s="27" t="s">
        <v>43</v>
      </c>
    </row>
    <row r="5" spans="1:1" ht="15.6">
      <c r="A5" s="27" t="s">
        <v>44</v>
      </c>
    </row>
    <row r="6" spans="1:1" ht="15.6">
      <c r="A6" s="27" t="s">
        <v>45</v>
      </c>
    </row>
    <row r="7" spans="1:1" ht="72">
      <c r="A7" s="24" t="s">
        <v>46</v>
      </c>
    </row>
    <row r="8" spans="1:1" ht="28.8">
      <c r="A8" s="24" t="s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0C80-EADB-4E5C-A034-8CAC876B7043}">
  <dimension ref="A1:A5"/>
  <sheetViews>
    <sheetView workbookViewId="0">
      <selection activeCell="A5" sqref="A5"/>
    </sheetView>
  </sheetViews>
  <sheetFormatPr defaultRowHeight="14.4"/>
  <cols>
    <col min="1" max="1" width="45.44140625" customWidth="1"/>
  </cols>
  <sheetData>
    <row r="1" spans="1:1" ht="18">
      <c r="A1" s="26" t="s">
        <v>47</v>
      </c>
    </row>
    <row r="2" spans="1:1">
      <c r="A2" s="21" t="s">
        <v>23</v>
      </c>
    </row>
    <row r="3" spans="1:1">
      <c r="A3" s="21" t="s">
        <v>48</v>
      </c>
    </row>
    <row r="4" spans="1:1" ht="129.6">
      <c r="A4" s="24" t="s">
        <v>49</v>
      </c>
    </row>
    <row r="5" spans="1:1">
      <c r="A5" s="24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4492-27D4-44B4-AE70-32CCA065B5EA}">
  <dimension ref="A1:H35"/>
  <sheetViews>
    <sheetView tabSelected="1" topLeftCell="A10" workbookViewId="0">
      <selection activeCell="H35" sqref="H35"/>
    </sheetView>
  </sheetViews>
  <sheetFormatPr defaultRowHeight="14.4"/>
  <cols>
    <col min="1" max="1" width="49.21875" customWidth="1"/>
  </cols>
  <sheetData>
    <row r="1" spans="1:1" ht="18">
      <c r="A1" s="22" t="s">
        <v>50</v>
      </c>
    </row>
    <row r="2" spans="1:1">
      <c r="A2" s="21" t="s">
        <v>23</v>
      </c>
    </row>
    <row r="3" spans="1:1">
      <c r="A3" s="21" t="s">
        <v>51</v>
      </c>
    </row>
    <row r="4" spans="1:1">
      <c r="A4" s="21" t="s">
        <v>52</v>
      </c>
    </row>
    <row r="5" spans="1:1">
      <c r="A5" s="21" t="s">
        <v>53</v>
      </c>
    </row>
    <row r="6" spans="1:1" ht="129.6">
      <c r="A6" s="24" t="s">
        <v>49</v>
      </c>
    </row>
    <row r="7" spans="1:1">
      <c r="A7" t="s">
        <v>54</v>
      </c>
    </row>
    <row r="35" spans="8:8">
      <c r="H35" t="s">
        <v>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Zestawienie</vt:lpstr>
      <vt:lpstr>Smycz (poz.1)</vt:lpstr>
      <vt:lpstr>Torba bawełniana (poz.2)</vt:lpstr>
      <vt:lpstr>Notes z długopisem (poz.3)</vt:lpstr>
      <vt:lpstr>Plakat (poz. 4,5)</vt:lpstr>
      <vt:lpstr>Roll-UP(poz.6)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 Adam</dc:creator>
  <cp:lastModifiedBy>Reda Sabina</cp:lastModifiedBy>
  <cp:lastPrinted>2024-11-12T12:20:20Z</cp:lastPrinted>
  <dcterms:created xsi:type="dcterms:W3CDTF">2017-04-06T12:52:17Z</dcterms:created>
  <dcterms:modified xsi:type="dcterms:W3CDTF">2025-05-14T08:44:25Z</dcterms:modified>
</cp:coreProperties>
</file>