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3395" windowHeight="7500" firstSheet="1" activeTab="2"/>
  </bookViews>
  <sheets>
    <sheet name="Zestawienie Gaśnic" sheetId="3" r:id="rId1"/>
    <sheet name="Raport Zestawienie Gaśnic" sheetId="6" r:id="rId2"/>
    <sheet name="tabelka końcowa" sheetId="8" r:id="rId3"/>
  </sheets>
  <calcPr calcId="145621"/>
  <pivotCaches>
    <pivotCache cacheId="0" r:id="rId4"/>
  </pivotCaches>
</workbook>
</file>

<file path=xl/calcChain.xml><?xml version="1.0" encoding="utf-8"?>
<calcChain xmlns="http://schemas.openxmlformats.org/spreadsheetml/2006/main">
  <c r="C14" i="8" l="1"/>
  <c r="D14" i="8"/>
  <c r="E14" i="8"/>
  <c r="F14" i="8"/>
  <c r="B14" i="8"/>
  <c r="F239" i="3" l="1"/>
  <c r="G239" i="3"/>
  <c r="E239" i="3" l="1"/>
  <c r="H239" i="3"/>
  <c r="I239" i="3"/>
</calcChain>
</file>

<file path=xl/sharedStrings.xml><?xml version="1.0" encoding="utf-8"?>
<sst xmlns="http://schemas.openxmlformats.org/spreadsheetml/2006/main" count="751" uniqueCount="79">
  <si>
    <t>LOKALIZACJA</t>
  </si>
  <si>
    <t>POŁOŻENIE</t>
  </si>
  <si>
    <t>RODZAJ</t>
  </si>
  <si>
    <t>KŁODAWA</t>
  </si>
  <si>
    <t>GP6</t>
  </si>
  <si>
    <t>GS5</t>
  </si>
  <si>
    <t>GP12</t>
  </si>
  <si>
    <t>GP4</t>
  </si>
  <si>
    <t>GP2</t>
  </si>
  <si>
    <t>GP1</t>
  </si>
  <si>
    <t>LABORATORIUM</t>
  </si>
  <si>
    <t>STACJA ENERGETYCZNA</t>
  </si>
  <si>
    <t xml:space="preserve">MECHANICY </t>
  </si>
  <si>
    <t>AS12</t>
  </si>
  <si>
    <t xml:space="preserve">MAGAZYNY I GARAŻE </t>
  </si>
  <si>
    <t>AP25</t>
  </si>
  <si>
    <t xml:space="preserve">DMUCHAWY </t>
  </si>
  <si>
    <t>PIASKOWNIK</t>
  </si>
  <si>
    <t>GP6Z</t>
  </si>
  <si>
    <t xml:space="preserve">KONGENERATOR </t>
  </si>
  <si>
    <t xml:space="preserve">KOTŁOWNIA </t>
  </si>
  <si>
    <t>WYDZIAŁ PRODUKCJI WODY – SIEDLCE, UL. ŻYTNIA</t>
  </si>
  <si>
    <t xml:space="preserve">BUDYNEK ADMINISTARCJI </t>
  </si>
  <si>
    <t>ARCHIWUM</t>
  </si>
  <si>
    <t>WARSZTAT</t>
  </si>
  <si>
    <t xml:space="preserve">MAGAZYN 9 </t>
  </si>
  <si>
    <t>MAGAZYN 9</t>
  </si>
  <si>
    <t>BUDYNEK STAREGO MAGAZYNU</t>
  </si>
  <si>
    <t xml:space="preserve">FILTRY </t>
  </si>
  <si>
    <t>TRAFOSTACJA</t>
  </si>
  <si>
    <t xml:space="preserve">POMPOWNIA </t>
  </si>
  <si>
    <t xml:space="preserve">MAGAZYN </t>
  </si>
  <si>
    <t xml:space="preserve">WYDZIAŁ OBSŁUGI KLIENTA </t>
  </si>
  <si>
    <t>BIURA/SZATNIE</t>
  </si>
  <si>
    <t>POJAZD</t>
  </si>
  <si>
    <t xml:space="preserve"> Koszt konserwacji (zł)</t>
  </si>
  <si>
    <t xml:space="preserve"> Koszt wymiany proszku gaśniczego (zł)</t>
  </si>
  <si>
    <t>Koszt próby ciśnieniowej zbiornika (zł)</t>
  </si>
  <si>
    <t xml:space="preserve">uwagi </t>
  </si>
  <si>
    <t xml:space="preserve"> </t>
  </si>
  <si>
    <t>WYDZIAŁ KANALIZACJI</t>
  </si>
  <si>
    <t>SIKORSKIEGO  68, GORZÓW WIELKOPOLSKI</t>
  </si>
  <si>
    <t>PIŁSUDZKIEGO,  GORZÓW WIELKOPOLSKI</t>
  </si>
  <si>
    <t>WYDZIAŁ OCZYSZCZALNI ŚCIEKÓW</t>
  </si>
  <si>
    <t xml:space="preserve">BIURO PARTER </t>
  </si>
  <si>
    <t>HALA POMP-PRODUKCJA WODY</t>
  </si>
  <si>
    <t>BIURO P.1</t>
  </si>
  <si>
    <t xml:space="preserve">KORYTARZ </t>
  </si>
  <si>
    <t xml:space="preserve">KONFERENCJA </t>
  </si>
  <si>
    <t>KONFERENCJA</t>
  </si>
  <si>
    <t xml:space="preserve">KSIĘGOWOŚĆ </t>
  </si>
  <si>
    <t>WARSZTAT ŚLUSARSKO-MECHANICZNY</t>
  </si>
  <si>
    <t>WARSZTAT ELEKTRYCZNY</t>
  </si>
  <si>
    <t>DYSPOZYTORNIA</t>
  </si>
  <si>
    <t>SERWEROWNIA</t>
  </si>
  <si>
    <t>GS2</t>
  </si>
  <si>
    <t>WYDZIAL ENERGETYCZNO-MECHANICZNY</t>
  </si>
  <si>
    <t>WYDZIAŁ PRODUKCJI WODY KŁODAWA</t>
  </si>
  <si>
    <t>WYDZIAŁ PRODUKCJI WODY-PIŁSUDSKIEGO</t>
  </si>
  <si>
    <t>BIURO</t>
  </si>
  <si>
    <t>WYDZIAŁ SIECI WODOCIĄGOWEJ, UL. ŚLĄSKA 95</t>
  </si>
  <si>
    <t>LP.</t>
  </si>
  <si>
    <t>Suma końcowa</t>
  </si>
  <si>
    <t>Ilość</t>
  </si>
  <si>
    <t>RODZAJ GAŚNICY</t>
  </si>
  <si>
    <t>Gaśnice w Przedsiębiorstwie Wodociągów i Kanalizacji w Gorzowie Wielkopolskim</t>
  </si>
  <si>
    <t>Rodzaj usługi</t>
  </si>
  <si>
    <t>sumy</t>
  </si>
  <si>
    <t>Suma z  Koszt wymiany proszku gaśniczego (zł)</t>
  </si>
  <si>
    <t>Suma z Koszt próby ciśnieniowej zbiornika (zł)</t>
  </si>
  <si>
    <t>Suma z  Koszt konserwacji (zł)</t>
  </si>
  <si>
    <t>NAZWA GAŚNICY</t>
  </si>
  <si>
    <t>ILOŚĆ (szt.)</t>
  </si>
  <si>
    <t xml:space="preserve"> CENA JEDNOSTKOWA NETTO</t>
  </si>
  <si>
    <t xml:space="preserve">(konserwacja) </t>
  </si>
  <si>
    <t>WARTOŚĆ NETTO KONSERWACJA  (2x3)</t>
  </si>
  <si>
    <t xml:space="preserve">CENA JEDNOSTKOWA NETTO (wymiana proszku gaśniczego)  </t>
  </si>
  <si>
    <t>WARTOŚĆ NETTO WYMIANA PROSZKU GAŚNICZEGO  (2x5)</t>
  </si>
  <si>
    <t>Suma Łączna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</si>
</sst>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3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8"/>
      <color rgb="FFC00000"/>
      <name val="Calibri"/>
      <family val="2"/>
      <charset val="238"/>
      <scheme val="minor"/>
    </font>
    <font>
      <sz val="24"/>
      <color theme="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/>
      <right style="double">
        <color rgb="FF3F3F3F"/>
      </right>
      <top/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/>
      <bottom/>
      <diagonal/>
    </border>
    <border>
      <left/>
      <right style="double">
        <color rgb="FF3F3F3F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34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0" fillId="0" borderId="0" xfId="0" applyNumberFormat="1"/>
    <xf numFmtId="0" fontId="3" fillId="0" borderId="0" xfId="0" applyFont="1"/>
    <xf numFmtId="0" fontId="3" fillId="0" borderId="0" xfId="0" pivotButton="1" applyFont="1"/>
    <xf numFmtId="0" fontId="0" fillId="0" borderId="1" xfId="0" applyBorder="1" applyAlignment="1">
      <alignment horizontal="center" vertical="center" wrapText="1"/>
    </xf>
    <xf numFmtId="0" fontId="2" fillId="2" borderId="1" xfId="2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3" xfId="0" applyBorder="1"/>
    <xf numFmtId="164" fontId="7" fillId="0" borderId="7" xfId="1" applyNumberFormat="1" applyFont="1" applyBorder="1"/>
    <xf numFmtId="164" fontId="7" fillId="0" borderId="8" xfId="0" applyNumberFormat="1" applyFont="1" applyBorder="1"/>
    <xf numFmtId="164" fontId="7" fillId="0" borderId="2" xfId="0" applyNumberFormat="1" applyFont="1" applyBorder="1"/>
    <xf numFmtId="0" fontId="4" fillId="0" borderId="1" xfId="0" applyFont="1" applyBorder="1"/>
    <xf numFmtId="0" fontId="7" fillId="0" borderId="4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left"/>
    </xf>
    <xf numFmtId="0" fontId="6" fillId="2" borderId="1" xfId="2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3" borderId="12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vertical="center" wrapText="1"/>
    </xf>
    <xf numFmtId="0" fontId="8" fillId="3" borderId="11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 wrapText="1"/>
    </xf>
    <xf numFmtId="0" fontId="8" fillId="3" borderId="11" xfId="0" applyFont="1" applyFill="1" applyBorder="1" applyAlignment="1">
      <alignment horizontal="right" vertical="center"/>
    </xf>
    <xf numFmtId="0" fontId="8" fillId="3" borderId="12" xfId="0" applyFont="1" applyFill="1" applyBorder="1" applyAlignment="1">
      <alignment horizontal="right" vertical="center"/>
    </xf>
    <xf numFmtId="0" fontId="8" fillId="3" borderId="12" xfId="0" applyFont="1" applyFill="1" applyBorder="1" applyAlignment="1">
      <alignment horizontal="right" vertical="center" wrapText="1"/>
    </xf>
    <xf numFmtId="0" fontId="8" fillId="3" borderId="0" xfId="0" applyFont="1" applyFill="1" applyBorder="1" applyAlignment="1">
      <alignment horizontal="right" vertical="center" wrapText="1"/>
    </xf>
    <xf numFmtId="0" fontId="9" fillId="0" borderId="1" xfId="0" applyFont="1" applyFill="1" applyBorder="1"/>
    <xf numFmtId="0" fontId="10" fillId="0" borderId="1" xfId="0" applyFont="1" applyBorder="1"/>
  </cellXfs>
  <cellStyles count="3">
    <cellStyle name="Akcent 2" xfId="2" builtinId="33"/>
    <cellStyle name="Normalny" xfId="0" builtinId="0"/>
    <cellStyle name="Walutowy" xfId="1" builtinId="4"/>
  </cellStyles>
  <dxfs count="24">
    <dxf>
      <font>
        <color theme="3"/>
      </font>
    </dxf>
    <dxf>
      <font>
        <color theme="3"/>
      </font>
    </dxf>
    <dxf>
      <alignment vertical="center" readingOrder="0"/>
    </dxf>
    <dxf>
      <font>
        <sz val="14"/>
      </font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_-* #,##0.00\ [$zł-415]_-;\-* #,##0.00\ [$zł-415]_-;_-* &quot;-&quot;??\ [$zł-415]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_-* #,##0.00\ [$zł-415]_-;\-* #,##0.00\ [$zł-415]_-;_-* &quot;-&quot;??\ [$zł-415]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.00\ [$zł-415]_-;\-* #,##0.00\ [$zł-415]_-;_-* &quot;-&quot;??\ [$zł-415]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anna Sadzyńska" refreshedDate="45489.39611076389" createdVersion="4" refreshedVersion="4" minRefreshableVersion="3" recordCount="235">
  <cacheSource type="worksheet">
    <worksheetSource name="Tabela2"/>
  </cacheSource>
  <cacheFields count="9">
    <cacheField name="LP." numFmtId="0">
      <sharedItems containsSemiMixedTypes="0" containsString="0" containsNumber="1" containsInteger="1" minValue="1" maxValue="235"/>
    </cacheField>
    <cacheField name="LOKALIZACJA" numFmtId="0">
      <sharedItems count="7">
        <s v="WYDZIAŁ PRODUKCJI WODY KŁODAWA"/>
        <s v="WYDZIAŁ PRODUKCJI WODY-PIŁSUDSKIEGO"/>
        <s v="WYDZIAŁ KANALIZACJI"/>
        <s v="WYDZIAŁ OCZYSZCZALNI ŚCIEKÓW"/>
        <s v="WYDZIAL ENERGETYCZNO-MECHANICZNY"/>
        <s v="WYDZIAŁ PRODUKCJI WODY – SIEDLCE, UL. ŻYTNIA"/>
        <s v="WYDZIAŁ SIECI WODOCIĄGOWEJ, UL. ŚLĄSKA 95"/>
      </sharedItems>
    </cacheField>
    <cacheField name="POŁOŻENIE" numFmtId="0">
      <sharedItems count="36">
        <s v="KŁODAWA"/>
        <s v="PIŁSUDZKIEGO,  GORZÓW WIELKOPOLSKI"/>
        <s v="SIKORSKIEGO  68, GORZÓW WIELKOPOLSKI"/>
        <s v="LABORATORIUM"/>
        <s v="STACJA ENERGETYCZNA"/>
        <s v="MECHANICY "/>
        <s v="MAGAZYNY I GARAŻE "/>
        <s v="DMUCHAWY "/>
        <s v="PIASKOWNIK"/>
        <s v="KONGENERATOR "/>
        <s v="KOTŁOWNIA "/>
        <s v="BUDYNEK ADMINISTARCJI "/>
        <s v="BIURO PARTER "/>
        <s v="HALA POMP-PRODUKCJA WODY"/>
        <s v="BIURO P.1"/>
        <s v="KORYTARZ "/>
        <s v="KONFERENCJA "/>
        <s v="KONFERENCJA"/>
        <s v="KSIĘGOWOŚĆ "/>
        <s v="WARSZTAT ŚLUSARSKO-MECHANICZNY"/>
        <s v="WARSZTAT ELEKTRYCZNY"/>
        <s v="DYSPOZYTORNIA"/>
        <s v="SERWEROWNIA"/>
        <s v="ARCHIWUM"/>
        <s v="WARSZTAT"/>
        <s v="MAGAZYN 9 "/>
        <s v="MAGAZYN 9"/>
        <s v="BIURO"/>
        <s v="BUDYNEK STAREGO MAGAZYNU"/>
        <s v="FILTRY "/>
        <s v="TRAFOSTACJA"/>
        <s v="POMPOWNIA "/>
        <s v="MAGAZYN "/>
        <s v="WYDZIAŁ OBSŁUGI KLIENTA "/>
        <s v="BIURA/SZATNIE"/>
        <s v="POJAZD"/>
      </sharedItems>
    </cacheField>
    <cacheField name="RODZAJ" numFmtId="0">
      <sharedItems count="10">
        <s v="GP6"/>
        <s v="GS5"/>
        <s v="GP12"/>
        <s v="GP1"/>
        <s v="GP4"/>
        <s v="GP2"/>
        <s v="AS12"/>
        <s v="AP25"/>
        <s v="GP6Z"/>
        <s v="GS2"/>
      </sharedItems>
    </cacheField>
    <cacheField name="Ilość" numFmtId="0">
      <sharedItems containsSemiMixedTypes="0" containsString="0" containsNumber="1" containsInteger="1" minValue="1" maxValue="1"/>
    </cacheField>
    <cacheField name=" Koszt konserwacji (zł)" numFmtId="164">
      <sharedItems containsString="0" containsBlank="1" containsNumber="1" containsInteger="1" minValue="10" maxValue="10" count="2">
        <n v="10"/>
        <m/>
      </sharedItems>
    </cacheField>
    <cacheField name=" Koszt wymiany proszku gaśniczego (zł)" numFmtId="164">
      <sharedItems containsString="0" containsBlank="1" containsNumber="1" containsInteger="1" minValue="10" maxValue="10" count="2">
        <n v="10"/>
        <m/>
      </sharedItems>
    </cacheField>
    <cacheField name="Koszt próby ciśnieniowej zbiornika (zł)" numFmtId="164">
      <sharedItems containsString="0" containsBlank="1" containsNumber="1" containsInteger="1" minValue="10" maxValue="10" count="2">
        <n v="10"/>
        <m/>
      </sharedItems>
    </cacheField>
    <cacheField name="uwagi 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5">
  <r>
    <n v="1"/>
    <x v="0"/>
    <x v="0"/>
    <x v="0"/>
    <n v="1"/>
    <x v="0"/>
    <x v="0"/>
    <x v="0"/>
    <m/>
  </r>
  <r>
    <n v="2"/>
    <x v="0"/>
    <x v="0"/>
    <x v="0"/>
    <n v="1"/>
    <x v="1"/>
    <x v="1"/>
    <x v="1"/>
    <m/>
  </r>
  <r>
    <n v="3"/>
    <x v="0"/>
    <x v="0"/>
    <x v="0"/>
    <n v="1"/>
    <x v="1"/>
    <x v="1"/>
    <x v="1"/>
    <m/>
  </r>
  <r>
    <n v="4"/>
    <x v="0"/>
    <x v="0"/>
    <x v="0"/>
    <n v="1"/>
    <x v="1"/>
    <x v="1"/>
    <x v="1"/>
    <m/>
  </r>
  <r>
    <n v="5"/>
    <x v="0"/>
    <x v="0"/>
    <x v="1"/>
    <n v="1"/>
    <x v="1"/>
    <x v="1"/>
    <x v="1"/>
    <m/>
  </r>
  <r>
    <n v="6"/>
    <x v="1"/>
    <x v="1"/>
    <x v="0"/>
    <n v="1"/>
    <x v="1"/>
    <x v="1"/>
    <x v="1"/>
    <m/>
  </r>
  <r>
    <n v="7"/>
    <x v="1"/>
    <x v="1"/>
    <x v="0"/>
    <n v="1"/>
    <x v="1"/>
    <x v="1"/>
    <x v="1"/>
    <m/>
  </r>
  <r>
    <n v="8"/>
    <x v="1"/>
    <x v="1"/>
    <x v="0"/>
    <n v="1"/>
    <x v="1"/>
    <x v="1"/>
    <x v="1"/>
    <m/>
  </r>
  <r>
    <n v="9"/>
    <x v="1"/>
    <x v="1"/>
    <x v="0"/>
    <n v="1"/>
    <x v="1"/>
    <x v="1"/>
    <x v="1"/>
    <m/>
  </r>
  <r>
    <n v="10"/>
    <x v="1"/>
    <x v="1"/>
    <x v="1"/>
    <n v="1"/>
    <x v="1"/>
    <x v="1"/>
    <x v="1"/>
    <m/>
  </r>
  <r>
    <n v="11"/>
    <x v="2"/>
    <x v="2"/>
    <x v="2"/>
    <n v="1"/>
    <x v="1"/>
    <x v="1"/>
    <x v="1"/>
    <m/>
  </r>
  <r>
    <n v="12"/>
    <x v="2"/>
    <x v="2"/>
    <x v="3"/>
    <n v="1"/>
    <x v="1"/>
    <x v="1"/>
    <x v="1"/>
    <m/>
  </r>
  <r>
    <n v="13"/>
    <x v="2"/>
    <x v="2"/>
    <x v="1"/>
    <n v="1"/>
    <x v="1"/>
    <x v="1"/>
    <x v="1"/>
    <m/>
  </r>
  <r>
    <n v="14"/>
    <x v="2"/>
    <x v="2"/>
    <x v="0"/>
    <n v="1"/>
    <x v="1"/>
    <x v="1"/>
    <x v="1"/>
    <m/>
  </r>
  <r>
    <n v="15"/>
    <x v="2"/>
    <x v="2"/>
    <x v="4"/>
    <n v="1"/>
    <x v="1"/>
    <x v="1"/>
    <x v="1"/>
    <m/>
  </r>
  <r>
    <n v="16"/>
    <x v="2"/>
    <x v="2"/>
    <x v="1"/>
    <n v="1"/>
    <x v="1"/>
    <x v="1"/>
    <x v="1"/>
    <m/>
  </r>
  <r>
    <n v="17"/>
    <x v="2"/>
    <x v="2"/>
    <x v="1"/>
    <n v="1"/>
    <x v="1"/>
    <x v="1"/>
    <x v="1"/>
    <m/>
  </r>
  <r>
    <n v="18"/>
    <x v="2"/>
    <x v="2"/>
    <x v="5"/>
    <n v="1"/>
    <x v="1"/>
    <x v="1"/>
    <x v="1"/>
    <m/>
  </r>
  <r>
    <n v="19"/>
    <x v="2"/>
    <x v="2"/>
    <x v="5"/>
    <n v="1"/>
    <x v="1"/>
    <x v="1"/>
    <x v="1"/>
    <m/>
  </r>
  <r>
    <n v="20"/>
    <x v="2"/>
    <x v="2"/>
    <x v="4"/>
    <n v="1"/>
    <x v="1"/>
    <x v="1"/>
    <x v="1"/>
    <m/>
  </r>
  <r>
    <n v="21"/>
    <x v="2"/>
    <x v="2"/>
    <x v="0"/>
    <n v="1"/>
    <x v="1"/>
    <x v="1"/>
    <x v="1"/>
    <m/>
  </r>
  <r>
    <n v="22"/>
    <x v="2"/>
    <x v="2"/>
    <x v="2"/>
    <n v="1"/>
    <x v="1"/>
    <x v="1"/>
    <x v="1"/>
    <m/>
  </r>
  <r>
    <n v="23"/>
    <x v="2"/>
    <x v="2"/>
    <x v="0"/>
    <n v="1"/>
    <x v="1"/>
    <x v="1"/>
    <x v="1"/>
    <m/>
  </r>
  <r>
    <n v="24"/>
    <x v="2"/>
    <x v="2"/>
    <x v="0"/>
    <n v="1"/>
    <x v="1"/>
    <x v="1"/>
    <x v="1"/>
    <m/>
  </r>
  <r>
    <n v="25"/>
    <x v="2"/>
    <x v="2"/>
    <x v="0"/>
    <n v="1"/>
    <x v="1"/>
    <x v="1"/>
    <x v="1"/>
    <m/>
  </r>
  <r>
    <n v="26"/>
    <x v="2"/>
    <x v="2"/>
    <x v="1"/>
    <n v="1"/>
    <x v="1"/>
    <x v="1"/>
    <x v="1"/>
    <m/>
  </r>
  <r>
    <n v="27"/>
    <x v="2"/>
    <x v="2"/>
    <x v="1"/>
    <n v="1"/>
    <x v="1"/>
    <x v="1"/>
    <x v="1"/>
    <m/>
  </r>
  <r>
    <n v="28"/>
    <x v="2"/>
    <x v="2"/>
    <x v="1"/>
    <n v="1"/>
    <x v="1"/>
    <x v="1"/>
    <x v="1"/>
    <m/>
  </r>
  <r>
    <n v="29"/>
    <x v="2"/>
    <x v="2"/>
    <x v="4"/>
    <n v="1"/>
    <x v="1"/>
    <x v="1"/>
    <x v="1"/>
    <m/>
  </r>
  <r>
    <n v="30"/>
    <x v="2"/>
    <x v="2"/>
    <x v="4"/>
    <n v="1"/>
    <x v="1"/>
    <x v="1"/>
    <x v="1"/>
    <m/>
  </r>
  <r>
    <n v="31"/>
    <x v="2"/>
    <x v="2"/>
    <x v="4"/>
    <n v="1"/>
    <x v="1"/>
    <x v="1"/>
    <x v="1"/>
    <m/>
  </r>
  <r>
    <n v="32"/>
    <x v="2"/>
    <x v="2"/>
    <x v="4"/>
    <n v="1"/>
    <x v="1"/>
    <x v="1"/>
    <x v="1"/>
    <m/>
  </r>
  <r>
    <n v="33"/>
    <x v="2"/>
    <x v="2"/>
    <x v="1"/>
    <n v="1"/>
    <x v="1"/>
    <x v="1"/>
    <x v="1"/>
    <m/>
  </r>
  <r>
    <n v="34"/>
    <x v="2"/>
    <x v="2"/>
    <x v="5"/>
    <n v="1"/>
    <x v="1"/>
    <x v="1"/>
    <x v="1"/>
    <m/>
  </r>
  <r>
    <n v="35"/>
    <x v="2"/>
    <x v="2"/>
    <x v="5"/>
    <n v="1"/>
    <x v="1"/>
    <x v="1"/>
    <x v="1"/>
    <m/>
  </r>
  <r>
    <n v="36"/>
    <x v="2"/>
    <x v="2"/>
    <x v="0"/>
    <n v="1"/>
    <x v="1"/>
    <x v="1"/>
    <x v="1"/>
    <m/>
  </r>
  <r>
    <n v="37"/>
    <x v="2"/>
    <x v="2"/>
    <x v="4"/>
    <n v="1"/>
    <x v="1"/>
    <x v="1"/>
    <x v="1"/>
    <m/>
  </r>
  <r>
    <n v="38"/>
    <x v="2"/>
    <x v="2"/>
    <x v="4"/>
    <n v="1"/>
    <x v="1"/>
    <x v="1"/>
    <x v="1"/>
    <m/>
  </r>
  <r>
    <n v="39"/>
    <x v="2"/>
    <x v="2"/>
    <x v="5"/>
    <n v="1"/>
    <x v="1"/>
    <x v="1"/>
    <x v="1"/>
    <m/>
  </r>
  <r>
    <n v="40"/>
    <x v="2"/>
    <x v="2"/>
    <x v="5"/>
    <n v="1"/>
    <x v="1"/>
    <x v="1"/>
    <x v="1"/>
    <m/>
  </r>
  <r>
    <n v="41"/>
    <x v="2"/>
    <x v="2"/>
    <x v="5"/>
    <n v="1"/>
    <x v="1"/>
    <x v="1"/>
    <x v="1"/>
    <m/>
  </r>
  <r>
    <n v="42"/>
    <x v="2"/>
    <x v="2"/>
    <x v="3"/>
    <n v="1"/>
    <x v="1"/>
    <x v="1"/>
    <x v="1"/>
    <m/>
  </r>
  <r>
    <n v="43"/>
    <x v="2"/>
    <x v="2"/>
    <x v="3"/>
    <n v="1"/>
    <x v="1"/>
    <x v="1"/>
    <x v="1"/>
    <m/>
  </r>
  <r>
    <n v="44"/>
    <x v="2"/>
    <x v="2"/>
    <x v="2"/>
    <n v="1"/>
    <x v="1"/>
    <x v="1"/>
    <x v="1"/>
    <m/>
  </r>
  <r>
    <n v="45"/>
    <x v="2"/>
    <x v="2"/>
    <x v="4"/>
    <n v="1"/>
    <x v="1"/>
    <x v="1"/>
    <x v="1"/>
    <m/>
  </r>
  <r>
    <n v="46"/>
    <x v="2"/>
    <x v="2"/>
    <x v="0"/>
    <n v="1"/>
    <x v="1"/>
    <x v="1"/>
    <x v="1"/>
    <m/>
  </r>
  <r>
    <n v="47"/>
    <x v="2"/>
    <x v="2"/>
    <x v="4"/>
    <n v="1"/>
    <x v="1"/>
    <x v="1"/>
    <x v="1"/>
    <m/>
  </r>
  <r>
    <n v="48"/>
    <x v="2"/>
    <x v="2"/>
    <x v="5"/>
    <n v="1"/>
    <x v="1"/>
    <x v="1"/>
    <x v="1"/>
    <m/>
  </r>
  <r>
    <n v="49"/>
    <x v="2"/>
    <x v="2"/>
    <x v="5"/>
    <n v="1"/>
    <x v="1"/>
    <x v="1"/>
    <x v="1"/>
    <m/>
  </r>
  <r>
    <n v="50"/>
    <x v="2"/>
    <x v="2"/>
    <x v="5"/>
    <n v="1"/>
    <x v="1"/>
    <x v="1"/>
    <x v="1"/>
    <m/>
  </r>
  <r>
    <n v="51"/>
    <x v="3"/>
    <x v="3"/>
    <x v="0"/>
    <n v="1"/>
    <x v="1"/>
    <x v="1"/>
    <x v="1"/>
    <m/>
  </r>
  <r>
    <n v="52"/>
    <x v="3"/>
    <x v="3"/>
    <x v="0"/>
    <n v="1"/>
    <x v="1"/>
    <x v="1"/>
    <x v="1"/>
    <m/>
  </r>
  <r>
    <n v="53"/>
    <x v="3"/>
    <x v="4"/>
    <x v="1"/>
    <n v="1"/>
    <x v="1"/>
    <x v="1"/>
    <x v="1"/>
    <m/>
  </r>
  <r>
    <n v="54"/>
    <x v="3"/>
    <x v="4"/>
    <x v="1"/>
    <n v="1"/>
    <x v="1"/>
    <x v="1"/>
    <x v="1"/>
    <m/>
  </r>
  <r>
    <n v="55"/>
    <x v="3"/>
    <x v="4"/>
    <x v="1"/>
    <n v="1"/>
    <x v="1"/>
    <x v="1"/>
    <x v="1"/>
    <m/>
  </r>
  <r>
    <n v="56"/>
    <x v="3"/>
    <x v="4"/>
    <x v="1"/>
    <n v="1"/>
    <x v="1"/>
    <x v="1"/>
    <x v="1"/>
    <m/>
  </r>
  <r>
    <n v="57"/>
    <x v="3"/>
    <x v="4"/>
    <x v="1"/>
    <n v="1"/>
    <x v="1"/>
    <x v="1"/>
    <x v="1"/>
    <m/>
  </r>
  <r>
    <n v="58"/>
    <x v="3"/>
    <x v="4"/>
    <x v="0"/>
    <n v="1"/>
    <x v="1"/>
    <x v="1"/>
    <x v="1"/>
    <m/>
  </r>
  <r>
    <n v="59"/>
    <x v="3"/>
    <x v="4"/>
    <x v="4"/>
    <n v="1"/>
    <x v="1"/>
    <x v="1"/>
    <x v="1"/>
    <m/>
  </r>
  <r>
    <n v="60"/>
    <x v="3"/>
    <x v="4"/>
    <x v="4"/>
    <n v="1"/>
    <x v="1"/>
    <x v="1"/>
    <x v="1"/>
    <m/>
  </r>
  <r>
    <n v="61"/>
    <x v="3"/>
    <x v="5"/>
    <x v="1"/>
    <n v="1"/>
    <x v="1"/>
    <x v="1"/>
    <x v="1"/>
    <m/>
  </r>
  <r>
    <n v="62"/>
    <x v="3"/>
    <x v="5"/>
    <x v="0"/>
    <n v="1"/>
    <x v="1"/>
    <x v="1"/>
    <x v="1"/>
    <m/>
  </r>
  <r>
    <n v="63"/>
    <x v="3"/>
    <x v="5"/>
    <x v="1"/>
    <n v="1"/>
    <x v="1"/>
    <x v="1"/>
    <x v="1"/>
    <m/>
  </r>
  <r>
    <n v="64"/>
    <x v="3"/>
    <x v="5"/>
    <x v="5"/>
    <n v="1"/>
    <x v="1"/>
    <x v="1"/>
    <x v="1"/>
    <m/>
  </r>
  <r>
    <n v="65"/>
    <x v="3"/>
    <x v="5"/>
    <x v="5"/>
    <n v="1"/>
    <x v="1"/>
    <x v="1"/>
    <x v="1"/>
    <m/>
  </r>
  <r>
    <n v="66"/>
    <x v="3"/>
    <x v="5"/>
    <x v="0"/>
    <n v="1"/>
    <x v="1"/>
    <x v="1"/>
    <x v="1"/>
    <m/>
  </r>
  <r>
    <n v="67"/>
    <x v="3"/>
    <x v="5"/>
    <x v="0"/>
    <n v="1"/>
    <x v="1"/>
    <x v="1"/>
    <x v="1"/>
    <m/>
  </r>
  <r>
    <n v="68"/>
    <x v="3"/>
    <x v="5"/>
    <x v="0"/>
    <n v="1"/>
    <x v="1"/>
    <x v="1"/>
    <x v="1"/>
    <m/>
  </r>
  <r>
    <n v="69"/>
    <x v="3"/>
    <x v="5"/>
    <x v="1"/>
    <n v="1"/>
    <x v="1"/>
    <x v="1"/>
    <x v="1"/>
    <m/>
  </r>
  <r>
    <n v="70"/>
    <x v="3"/>
    <x v="5"/>
    <x v="0"/>
    <n v="1"/>
    <x v="1"/>
    <x v="1"/>
    <x v="1"/>
    <m/>
  </r>
  <r>
    <n v="71"/>
    <x v="3"/>
    <x v="5"/>
    <x v="6"/>
    <n v="1"/>
    <x v="1"/>
    <x v="1"/>
    <x v="1"/>
    <m/>
  </r>
  <r>
    <n v="72"/>
    <x v="3"/>
    <x v="5"/>
    <x v="1"/>
    <n v="1"/>
    <x v="1"/>
    <x v="1"/>
    <x v="1"/>
    <m/>
  </r>
  <r>
    <n v="73"/>
    <x v="3"/>
    <x v="5"/>
    <x v="1"/>
    <n v="1"/>
    <x v="1"/>
    <x v="1"/>
    <x v="1"/>
    <m/>
  </r>
  <r>
    <n v="74"/>
    <x v="3"/>
    <x v="5"/>
    <x v="1"/>
    <n v="1"/>
    <x v="1"/>
    <x v="1"/>
    <x v="1"/>
    <m/>
  </r>
  <r>
    <n v="75"/>
    <x v="3"/>
    <x v="5"/>
    <x v="0"/>
    <n v="1"/>
    <x v="1"/>
    <x v="1"/>
    <x v="1"/>
    <m/>
  </r>
  <r>
    <n v="76"/>
    <x v="3"/>
    <x v="5"/>
    <x v="0"/>
    <n v="1"/>
    <x v="1"/>
    <x v="1"/>
    <x v="1"/>
    <m/>
  </r>
  <r>
    <n v="77"/>
    <x v="3"/>
    <x v="6"/>
    <x v="0"/>
    <n v="1"/>
    <x v="1"/>
    <x v="1"/>
    <x v="1"/>
    <m/>
  </r>
  <r>
    <n v="78"/>
    <x v="3"/>
    <x v="6"/>
    <x v="7"/>
    <n v="1"/>
    <x v="1"/>
    <x v="1"/>
    <x v="1"/>
    <m/>
  </r>
  <r>
    <n v="79"/>
    <x v="3"/>
    <x v="6"/>
    <x v="0"/>
    <n v="1"/>
    <x v="1"/>
    <x v="1"/>
    <x v="1"/>
    <m/>
  </r>
  <r>
    <n v="80"/>
    <x v="3"/>
    <x v="6"/>
    <x v="3"/>
    <n v="1"/>
    <x v="1"/>
    <x v="1"/>
    <x v="1"/>
    <m/>
  </r>
  <r>
    <n v="81"/>
    <x v="3"/>
    <x v="6"/>
    <x v="3"/>
    <n v="1"/>
    <x v="1"/>
    <x v="1"/>
    <x v="1"/>
    <m/>
  </r>
  <r>
    <n v="82"/>
    <x v="3"/>
    <x v="7"/>
    <x v="0"/>
    <n v="1"/>
    <x v="1"/>
    <x v="1"/>
    <x v="1"/>
    <m/>
  </r>
  <r>
    <n v="83"/>
    <x v="3"/>
    <x v="8"/>
    <x v="0"/>
    <n v="1"/>
    <x v="1"/>
    <x v="1"/>
    <x v="1"/>
    <m/>
  </r>
  <r>
    <n v="84"/>
    <x v="3"/>
    <x v="8"/>
    <x v="8"/>
    <n v="1"/>
    <x v="1"/>
    <x v="1"/>
    <x v="1"/>
    <m/>
  </r>
  <r>
    <n v="85"/>
    <x v="3"/>
    <x v="9"/>
    <x v="0"/>
    <n v="1"/>
    <x v="1"/>
    <x v="1"/>
    <x v="1"/>
    <m/>
  </r>
  <r>
    <n v="86"/>
    <x v="3"/>
    <x v="10"/>
    <x v="0"/>
    <n v="1"/>
    <x v="1"/>
    <x v="1"/>
    <x v="1"/>
    <m/>
  </r>
  <r>
    <n v="87"/>
    <x v="3"/>
    <x v="10"/>
    <x v="0"/>
    <n v="1"/>
    <x v="1"/>
    <x v="1"/>
    <x v="1"/>
    <m/>
  </r>
  <r>
    <n v="88"/>
    <x v="3"/>
    <x v="10"/>
    <x v="0"/>
    <n v="1"/>
    <x v="1"/>
    <x v="1"/>
    <x v="1"/>
    <m/>
  </r>
  <r>
    <n v="89"/>
    <x v="3"/>
    <x v="10"/>
    <x v="5"/>
    <n v="1"/>
    <x v="1"/>
    <x v="1"/>
    <x v="1"/>
    <m/>
  </r>
  <r>
    <n v="90"/>
    <x v="3"/>
    <x v="10"/>
    <x v="0"/>
    <n v="1"/>
    <x v="1"/>
    <x v="1"/>
    <x v="1"/>
    <m/>
  </r>
  <r>
    <n v="91"/>
    <x v="3"/>
    <x v="10"/>
    <x v="0"/>
    <n v="1"/>
    <x v="1"/>
    <x v="1"/>
    <x v="1"/>
    <m/>
  </r>
  <r>
    <n v="92"/>
    <x v="3"/>
    <x v="10"/>
    <x v="3"/>
    <n v="1"/>
    <x v="1"/>
    <x v="1"/>
    <x v="1"/>
    <m/>
  </r>
  <r>
    <n v="93"/>
    <x v="3"/>
    <x v="10"/>
    <x v="5"/>
    <n v="1"/>
    <x v="1"/>
    <x v="1"/>
    <x v="1"/>
    <m/>
  </r>
  <r>
    <n v="94"/>
    <x v="3"/>
    <x v="10"/>
    <x v="0"/>
    <n v="1"/>
    <x v="1"/>
    <x v="1"/>
    <x v="1"/>
    <m/>
  </r>
  <r>
    <n v="95"/>
    <x v="4"/>
    <x v="11"/>
    <x v="0"/>
    <n v="1"/>
    <x v="1"/>
    <x v="1"/>
    <x v="1"/>
    <m/>
  </r>
  <r>
    <n v="96"/>
    <x v="4"/>
    <x v="12"/>
    <x v="0"/>
    <n v="1"/>
    <x v="1"/>
    <x v="1"/>
    <x v="1"/>
    <m/>
  </r>
  <r>
    <n v="97"/>
    <x v="4"/>
    <x v="13"/>
    <x v="0"/>
    <n v="1"/>
    <x v="1"/>
    <x v="1"/>
    <x v="1"/>
    <m/>
  </r>
  <r>
    <n v="98"/>
    <x v="4"/>
    <x v="13"/>
    <x v="0"/>
    <n v="1"/>
    <x v="1"/>
    <x v="1"/>
    <x v="1"/>
    <m/>
  </r>
  <r>
    <n v="99"/>
    <x v="4"/>
    <x v="14"/>
    <x v="0"/>
    <n v="1"/>
    <x v="1"/>
    <x v="1"/>
    <x v="1"/>
    <m/>
  </r>
  <r>
    <n v="100"/>
    <x v="4"/>
    <x v="10"/>
    <x v="0"/>
    <n v="1"/>
    <x v="1"/>
    <x v="1"/>
    <x v="1"/>
    <m/>
  </r>
  <r>
    <n v="101"/>
    <x v="4"/>
    <x v="15"/>
    <x v="5"/>
    <n v="1"/>
    <x v="1"/>
    <x v="1"/>
    <x v="1"/>
    <m/>
  </r>
  <r>
    <n v="102"/>
    <x v="4"/>
    <x v="16"/>
    <x v="4"/>
    <n v="1"/>
    <x v="1"/>
    <x v="1"/>
    <x v="1"/>
    <m/>
  </r>
  <r>
    <n v="103"/>
    <x v="4"/>
    <x v="17"/>
    <x v="0"/>
    <n v="1"/>
    <x v="1"/>
    <x v="1"/>
    <x v="1"/>
    <m/>
  </r>
  <r>
    <n v="104"/>
    <x v="4"/>
    <x v="18"/>
    <x v="4"/>
    <n v="1"/>
    <x v="1"/>
    <x v="1"/>
    <x v="1"/>
    <m/>
  </r>
  <r>
    <n v="105"/>
    <x v="4"/>
    <x v="19"/>
    <x v="0"/>
    <n v="1"/>
    <x v="1"/>
    <x v="1"/>
    <x v="1"/>
    <m/>
  </r>
  <r>
    <n v="106"/>
    <x v="4"/>
    <x v="19"/>
    <x v="0"/>
    <n v="1"/>
    <x v="1"/>
    <x v="1"/>
    <x v="1"/>
    <m/>
  </r>
  <r>
    <n v="107"/>
    <x v="4"/>
    <x v="19"/>
    <x v="1"/>
    <n v="1"/>
    <x v="1"/>
    <x v="1"/>
    <x v="1"/>
    <m/>
  </r>
  <r>
    <n v="108"/>
    <x v="4"/>
    <x v="19"/>
    <x v="0"/>
    <n v="1"/>
    <x v="1"/>
    <x v="1"/>
    <x v="1"/>
    <m/>
  </r>
  <r>
    <n v="109"/>
    <x v="4"/>
    <x v="19"/>
    <x v="0"/>
    <n v="1"/>
    <x v="1"/>
    <x v="1"/>
    <x v="1"/>
    <m/>
  </r>
  <r>
    <n v="110"/>
    <x v="4"/>
    <x v="19"/>
    <x v="0"/>
    <n v="1"/>
    <x v="1"/>
    <x v="1"/>
    <x v="1"/>
    <m/>
  </r>
  <r>
    <n v="111"/>
    <x v="4"/>
    <x v="19"/>
    <x v="1"/>
    <n v="1"/>
    <x v="1"/>
    <x v="1"/>
    <x v="1"/>
    <m/>
  </r>
  <r>
    <n v="112"/>
    <x v="4"/>
    <x v="19"/>
    <x v="1"/>
    <n v="1"/>
    <x v="1"/>
    <x v="1"/>
    <x v="1"/>
    <m/>
  </r>
  <r>
    <n v="113"/>
    <x v="4"/>
    <x v="20"/>
    <x v="0"/>
    <n v="1"/>
    <x v="1"/>
    <x v="1"/>
    <x v="1"/>
    <m/>
  </r>
  <r>
    <n v="114"/>
    <x v="4"/>
    <x v="20"/>
    <x v="0"/>
    <n v="1"/>
    <x v="1"/>
    <x v="1"/>
    <x v="1"/>
    <m/>
  </r>
  <r>
    <n v="115"/>
    <x v="4"/>
    <x v="20"/>
    <x v="8"/>
    <n v="1"/>
    <x v="1"/>
    <x v="1"/>
    <x v="1"/>
    <m/>
  </r>
  <r>
    <n v="116"/>
    <x v="4"/>
    <x v="20"/>
    <x v="8"/>
    <n v="1"/>
    <x v="1"/>
    <x v="1"/>
    <x v="1"/>
    <m/>
  </r>
  <r>
    <n v="117"/>
    <x v="4"/>
    <x v="20"/>
    <x v="1"/>
    <n v="1"/>
    <x v="1"/>
    <x v="1"/>
    <x v="1"/>
    <m/>
  </r>
  <r>
    <n v="118"/>
    <x v="4"/>
    <x v="20"/>
    <x v="0"/>
    <n v="1"/>
    <x v="1"/>
    <x v="1"/>
    <x v="1"/>
    <m/>
  </r>
  <r>
    <n v="119"/>
    <x v="4"/>
    <x v="20"/>
    <x v="0"/>
    <n v="1"/>
    <x v="1"/>
    <x v="1"/>
    <x v="1"/>
    <m/>
  </r>
  <r>
    <n v="120"/>
    <x v="4"/>
    <x v="20"/>
    <x v="0"/>
    <n v="1"/>
    <x v="1"/>
    <x v="1"/>
    <x v="1"/>
    <m/>
  </r>
  <r>
    <n v="121"/>
    <x v="4"/>
    <x v="20"/>
    <x v="0"/>
    <n v="1"/>
    <x v="1"/>
    <x v="1"/>
    <x v="1"/>
    <m/>
  </r>
  <r>
    <n v="122"/>
    <x v="4"/>
    <x v="20"/>
    <x v="0"/>
    <n v="1"/>
    <x v="1"/>
    <x v="1"/>
    <x v="1"/>
    <m/>
  </r>
  <r>
    <n v="123"/>
    <x v="4"/>
    <x v="20"/>
    <x v="0"/>
    <n v="1"/>
    <x v="1"/>
    <x v="1"/>
    <x v="1"/>
    <m/>
  </r>
  <r>
    <n v="124"/>
    <x v="4"/>
    <x v="20"/>
    <x v="1"/>
    <n v="1"/>
    <x v="1"/>
    <x v="1"/>
    <x v="1"/>
    <m/>
  </r>
  <r>
    <n v="125"/>
    <x v="4"/>
    <x v="20"/>
    <x v="1"/>
    <n v="1"/>
    <x v="1"/>
    <x v="1"/>
    <x v="1"/>
    <m/>
  </r>
  <r>
    <n v="126"/>
    <x v="4"/>
    <x v="20"/>
    <x v="0"/>
    <n v="1"/>
    <x v="1"/>
    <x v="1"/>
    <x v="1"/>
    <m/>
  </r>
  <r>
    <n v="127"/>
    <x v="4"/>
    <x v="20"/>
    <x v="0"/>
    <n v="1"/>
    <x v="1"/>
    <x v="1"/>
    <x v="1"/>
    <m/>
  </r>
  <r>
    <n v="128"/>
    <x v="4"/>
    <x v="20"/>
    <x v="1"/>
    <n v="1"/>
    <x v="1"/>
    <x v="1"/>
    <x v="1"/>
    <m/>
  </r>
  <r>
    <n v="129"/>
    <x v="4"/>
    <x v="20"/>
    <x v="1"/>
    <n v="1"/>
    <x v="1"/>
    <x v="1"/>
    <x v="1"/>
    <m/>
  </r>
  <r>
    <n v="130"/>
    <x v="4"/>
    <x v="20"/>
    <x v="1"/>
    <n v="1"/>
    <x v="1"/>
    <x v="1"/>
    <x v="1"/>
    <m/>
  </r>
  <r>
    <n v="131"/>
    <x v="4"/>
    <x v="20"/>
    <x v="1"/>
    <n v="1"/>
    <x v="1"/>
    <x v="1"/>
    <x v="1"/>
    <m/>
  </r>
  <r>
    <n v="132"/>
    <x v="4"/>
    <x v="20"/>
    <x v="1"/>
    <n v="1"/>
    <x v="1"/>
    <x v="1"/>
    <x v="1"/>
    <m/>
  </r>
  <r>
    <n v="133"/>
    <x v="4"/>
    <x v="20"/>
    <x v="3"/>
    <n v="1"/>
    <x v="1"/>
    <x v="1"/>
    <x v="1"/>
    <m/>
  </r>
  <r>
    <n v="134"/>
    <x v="4"/>
    <x v="20"/>
    <x v="3"/>
    <n v="1"/>
    <x v="1"/>
    <x v="1"/>
    <x v="1"/>
    <m/>
  </r>
  <r>
    <n v="135"/>
    <x v="4"/>
    <x v="20"/>
    <x v="3"/>
    <n v="1"/>
    <x v="1"/>
    <x v="1"/>
    <x v="1"/>
    <m/>
  </r>
  <r>
    <n v="136"/>
    <x v="4"/>
    <x v="20"/>
    <x v="3"/>
    <n v="1"/>
    <x v="1"/>
    <x v="1"/>
    <x v="1"/>
    <m/>
  </r>
  <r>
    <n v="137"/>
    <x v="4"/>
    <x v="20"/>
    <x v="3"/>
    <n v="1"/>
    <x v="1"/>
    <x v="1"/>
    <x v="1"/>
    <m/>
  </r>
  <r>
    <n v="138"/>
    <x v="4"/>
    <x v="20"/>
    <x v="0"/>
    <n v="1"/>
    <x v="1"/>
    <x v="1"/>
    <x v="1"/>
    <m/>
  </r>
  <r>
    <n v="139"/>
    <x v="4"/>
    <x v="20"/>
    <x v="0"/>
    <n v="1"/>
    <x v="1"/>
    <x v="1"/>
    <x v="1"/>
    <m/>
  </r>
  <r>
    <n v="140"/>
    <x v="4"/>
    <x v="20"/>
    <x v="0"/>
    <n v="1"/>
    <x v="1"/>
    <x v="1"/>
    <x v="1"/>
    <m/>
  </r>
  <r>
    <n v="141"/>
    <x v="4"/>
    <x v="20"/>
    <x v="3"/>
    <n v="1"/>
    <x v="1"/>
    <x v="1"/>
    <x v="1"/>
    <m/>
  </r>
  <r>
    <n v="142"/>
    <x v="4"/>
    <x v="20"/>
    <x v="3"/>
    <n v="1"/>
    <x v="1"/>
    <x v="1"/>
    <x v="1"/>
    <m/>
  </r>
  <r>
    <n v="143"/>
    <x v="4"/>
    <x v="20"/>
    <x v="3"/>
    <n v="1"/>
    <x v="1"/>
    <x v="1"/>
    <x v="1"/>
    <m/>
  </r>
  <r>
    <n v="144"/>
    <x v="4"/>
    <x v="21"/>
    <x v="0"/>
    <n v="1"/>
    <x v="1"/>
    <x v="1"/>
    <x v="1"/>
    <m/>
  </r>
  <r>
    <n v="145"/>
    <x v="4"/>
    <x v="22"/>
    <x v="9"/>
    <n v="1"/>
    <x v="1"/>
    <x v="1"/>
    <x v="1"/>
    <m/>
  </r>
  <r>
    <n v="146"/>
    <x v="5"/>
    <x v="11"/>
    <x v="0"/>
    <n v="1"/>
    <x v="1"/>
    <x v="1"/>
    <x v="1"/>
    <m/>
  </r>
  <r>
    <n v="147"/>
    <x v="5"/>
    <x v="11"/>
    <x v="0"/>
    <n v="1"/>
    <x v="1"/>
    <x v="1"/>
    <x v="1"/>
    <m/>
  </r>
  <r>
    <n v="148"/>
    <x v="5"/>
    <x v="11"/>
    <x v="0"/>
    <n v="1"/>
    <x v="1"/>
    <x v="1"/>
    <x v="1"/>
    <m/>
  </r>
  <r>
    <n v="149"/>
    <x v="5"/>
    <x v="11"/>
    <x v="5"/>
    <n v="1"/>
    <x v="1"/>
    <x v="1"/>
    <x v="1"/>
    <m/>
  </r>
  <r>
    <n v="150"/>
    <x v="5"/>
    <x v="11"/>
    <x v="0"/>
    <n v="1"/>
    <x v="1"/>
    <x v="1"/>
    <x v="1"/>
    <m/>
  </r>
  <r>
    <n v="151"/>
    <x v="5"/>
    <x v="11"/>
    <x v="0"/>
    <n v="1"/>
    <x v="1"/>
    <x v="1"/>
    <x v="1"/>
    <m/>
  </r>
  <r>
    <n v="152"/>
    <x v="5"/>
    <x v="11"/>
    <x v="0"/>
    <n v="1"/>
    <x v="1"/>
    <x v="1"/>
    <x v="1"/>
    <m/>
  </r>
  <r>
    <n v="153"/>
    <x v="5"/>
    <x v="11"/>
    <x v="0"/>
    <n v="1"/>
    <x v="1"/>
    <x v="1"/>
    <x v="1"/>
    <m/>
  </r>
  <r>
    <n v="154"/>
    <x v="5"/>
    <x v="11"/>
    <x v="3"/>
    <n v="1"/>
    <x v="1"/>
    <x v="1"/>
    <x v="1"/>
    <m/>
  </r>
  <r>
    <n v="155"/>
    <x v="5"/>
    <x v="11"/>
    <x v="3"/>
    <n v="1"/>
    <x v="1"/>
    <x v="1"/>
    <x v="1"/>
    <m/>
  </r>
  <r>
    <n v="156"/>
    <x v="5"/>
    <x v="11"/>
    <x v="5"/>
    <n v="1"/>
    <x v="1"/>
    <x v="1"/>
    <x v="1"/>
    <m/>
  </r>
  <r>
    <n v="157"/>
    <x v="5"/>
    <x v="11"/>
    <x v="0"/>
    <n v="1"/>
    <x v="1"/>
    <x v="1"/>
    <x v="1"/>
    <m/>
  </r>
  <r>
    <n v="158"/>
    <x v="5"/>
    <x v="11"/>
    <x v="0"/>
    <n v="1"/>
    <x v="1"/>
    <x v="1"/>
    <x v="1"/>
    <m/>
  </r>
  <r>
    <n v="159"/>
    <x v="5"/>
    <x v="11"/>
    <x v="1"/>
    <n v="1"/>
    <x v="1"/>
    <x v="1"/>
    <x v="1"/>
    <m/>
  </r>
  <r>
    <n v="160"/>
    <x v="5"/>
    <x v="23"/>
    <x v="0"/>
    <n v="1"/>
    <x v="1"/>
    <x v="1"/>
    <x v="1"/>
    <m/>
  </r>
  <r>
    <n v="161"/>
    <x v="5"/>
    <x v="23"/>
    <x v="0"/>
    <n v="1"/>
    <x v="1"/>
    <x v="1"/>
    <x v="1"/>
    <m/>
  </r>
  <r>
    <n v="162"/>
    <x v="5"/>
    <x v="23"/>
    <x v="0"/>
    <n v="1"/>
    <x v="1"/>
    <x v="1"/>
    <x v="1"/>
    <m/>
  </r>
  <r>
    <n v="163"/>
    <x v="5"/>
    <x v="23"/>
    <x v="0"/>
    <n v="1"/>
    <x v="1"/>
    <x v="1"/>
    <x v="1"/>
    <m/>
  </r>
  <r>
    <n v="164"/>
    <x v="5"/>
    <x v="24"/>
    <x v="0"/>
    <n v="1"/>
    <x v="1"/>
    <x v="1"/>
    <x v="1"/>
    <m/>
  </r>
  <r>
    <n v="165"/>
    <x v="5"/>
    <x v="24"/>
    <x v="0"/>
    <n v="1"/>
    <x v="1"/>
    <x v="1"/>
    <x v="1"/>
    <m/>
  </r>
  <r>
    <n v="166"/>
    <x v="5"/>
    <x v="24"/>
    <x v="0"/>
    <n v="1"/>
    <x v="1"/>
    <x v="1"/>
    <x v="1"/>
    <m/>
  </r>
  <r>
    <n v="167"/>
    <x v="5"/>
    <x v="24"/>
    <x v="0"/>
    <n v="1"/>
    <x v="1"/>
    <x v="1"/>
    <x v="1"/>
    <m/>
  </r>
  <r>
    <n v="168"/>
    <x v="5"/>
    <x v="24"/>
    <x v="1"/>
    <n v="1"/>
    <x v="1"/>
    <x v="1"/>
    <x v="1"/>
    <m/>
  </r>
  <r>
    <n v="169"/>
    <x v="5"/>
    <x v="24"/>
    <x v="3"/>
    <n v="1"/>
    <x v="1"/>
    <x v="1"/>
    <x v="1"/>
    <m/>
  </r>
  <r>
    <n v="170"/>
    <x v="5"/>
    <x v="24"/>
    <x v="0"/>
    <n v="1"/>
    <x v="1"/>
    <x v="1"/>
    <x v="1"/>
    <m/>
  </r>
  <r>
    <n v="171"/>
    <x v="5"/>
    <x v="24"/>
    <x v="0"/>
    <n v="1"/>
    <x v="1"/>
    <x v="1"/>
    <x v="1"/>
    <m/>
  </r>
  <r>
    <n v="172"/>
    <x v="5"/>
    <x v="25"/>
    <x v="0"/>
    <n v="1"/>
    <x v="1"/>
    <x v="1"/>
    <x v="1"/>
    <m/>
  </r>
  <r>
    <n v="173"/>
    <x v="5"/>
    <x v="26"/>
    <x v="0"/>
    <n v="1"/>
    <x v="1"/>
    <x v="1"/>
    <x v="1"/>
    <m/>
  </r>
  <r>
    <n v="174"/>
    <x v="5"/>
    <x v="27"/>
    <x v="0"/>
    <n v="1"/>
    <x v="1"/>
    <x v="1"/>
    <x v="1"/>
    <m/>
  </r>
  <r>
    <n v="175"/>
    <x v="5"/>
    <x v="27"/>
    <x v="0"/>
    <n v="1"/>
    <x v="1"/>
    <x v="1"/>
    <x v="1"/>
    <m/>
  </r>
  <r>
    <n v="176"/>
    <x v="5"/>
    <x v="28"/>
    <x v="0"/>
    <n v="1"/>
    <x v="1"/>
    <x v="1"/>
    <x v="1"/>
    <m/>
  </r>
  <r>
    <n v="177"/>
    <x v="5"/>
    <x v="28"/>
    <x v="0"/>
    <n v="1"/>
    <x v="1"/>
    <x v="1"/>
    <x v="1"/>
    <m/>
  </r>
  <r>
    <n v="178"/>
    <x v="5"/>
    <x v="29"/>
    <x v="0"/>
    <n v="1"/>
    <x v="1"/>
    <x v="1"/>
    <x v="1"/>
    <m/>
  </r>
  <r>
    <n v="179"/>
    <x v="5"/>
    <x v="29"/>
    <x v="0"/>
    <n v="1"/>
    <x v="1"/>
    <x v="1"/>
    <x v="1"/>
    <m/>
  </r>
  <r>
    <n v="180"/>
    <x v="5"/>
    <x v="29"/>
    <x v="0"/>
    <n v="1"/>
    <x v="1"/>
    <x v="1"/>
    <x v="1"/>
    <m/>
  </r>
  <r>
    <n v="181"/>
    <x v="5"/>
    <x v="29"/>
    <x v="1"/>
    <n v="1"/>
    <x v="1"/>
    <x v="1"/>
    <x v="1"/>
    <m/>
  </r>
  <r>
    <n v="182"/>
    <x v="5"/>
    <x v="29"/>
    <x v="0"/>
    <n v="1"/>
    <x v="1"/>
    <x v="1"/>
    <x v="1"/>
    <m/>
  </r>
  <r>
    <n v="183"/>
    <x v="5"/>
    <x v="29"/>
    <x v="0"/>
    <n v="1"/>
    <x v="1"/>
    <x v="1"/>
    <x v="1"/>
    <m/>
  </r>
  <r>
    <n v="184"/>
    <x v="5"/>
    <x v="30"/>
    <x v="1"/>
    <n v="1"/>
    <x v="1"/>
    <x v="1"/>
    <x v="1"/>
    <m/>
  </r>
  <r>
    <n v="185"/>
    <x v="5"/>
    <x v="30"/>
    <x v="1"/>
    <n v="1"/>
    <x v="1"/>
    <x v="1"/>
    <x v="1"/>
    <m/>
  </r>
  <r>
    <n v="186"/>
    <x v="5"/>
    <x v="30"/>
    <x v="1"/>
    <n v="1"/>
    <x v="1"/>
    <x v="1"/>
    <x v="1"/>
    <m/>
  </r>
  <r>
    <n v="187"/>
    <x v="5"/>
    <x v="30"/>
    <x v="1"/>
    <n v="1"/>
    <x v="1"/>
    <x v="1"/>
    <x v="1"/>
    <m/>
  </r>
  <r>
    <n v="188"/>
    <x v="5"/>
    <x v="30"/>
    <x v="1"/>
    <n v="1"/>
    <x v="1"/>
    <x v="1"/>
    <x v="1"/>
    <m/>
  </r>
  <r>
    <n v="189"/>
    <x v="5"/>
    <x v="31"/>
    <x v="1"/>
    <n v="1"/>
    <x v="1"/>
    <x v="1"/>
    <x v="1"/>
    <m/>
  </r>
  <r>
    <n v="190"/>
    <x v="5"/>
    <x v="31"/>
    <x v="0"/>
    <n v="1"/>
    <x v="1"/>
    <x v="1"/>
    <x v="1"/>
    <m/>
  </r>
  <r>
    <n v="191"/>
    <x v="5"/>
    <x v="31"/>
    <x v="0"/>
    <n v="1"/>
    <x v="1"/>
    <x v="1"/>
    <x v="1"/>
    <m/>
  </r>
  <r>
    <n v="192"/>
    <x v="5"/>
    <x v="31"/>
    <x v="0"/>
    <n v="1"/>
    <x v="1"/>
    <x v="1"/>
    <x v="1"/>
    <m/>
  </r>
  <r>
    <n v="193"/>
    <x v="5"/>
    <x v="31"/>
    <x v="0"/>
    <n v="1"/>
    <x v="1"/>
    <x v="1"/>
    <x v="1"/>
    <m/>
  </r>
  <r>
    <n v="194"/>
    <x v="5"/>
    <x v="31"/>
    <x v="0"/>
    <n v="1"/>
    <x v="1"/>
    <x v="1"/>
    <x v="1"/>
    <m/>
  </r>
  <r>
    <n v="195"/>
    <x v="5"/>
    <x v="31"/>
    <x v="8"/>
    <n v="1"/>
    <x v="1"/>
    <x v="1"/>
    <x v="1"/>
    <m/>
  </r>
  <r>
    <n v="196"/>
    <x v="5"/>
    <x v="31"/>
    <x v="1"/>
    <n v="1"/>
    <x v="1"/>
    <x v="1"/>
    <x v="1"/>
    <m/>
  </r>
  <r>
    <n v="197"/>
    <x v="5"/>
    <x v="30"/>
    <x v="0"/>
    <n v="1"/>
    <x v="1"/>
    <x v="1"/>
    <x v="1"/>
    <m/>
  </r>
  <r>
    <n v="198"/>
    <x v="5"/>
    <x v="30"/>
    <x v="0"/>
    <n v="1"/>
    <x v="1"/>
    <x v="1"/>
    <x v="1"/>
    <m/>
  </r>
  <r>
    <n v="199"/>
    <x v="5"/>
    <x v="30"/>
    <x v="0"/>
    <n v="1"/>
    <x v="1"/>
    <x v="1"/>
    <x v="1"/>
    <m/>
  </r>
  <r>
    <n v="200"/>
    <x v="5"/>
    <x v="30"/>
    <x v="0"/>
    <n v="1"/>
    <x v="1"/>
    <x v="1"/>
    <x v="1"/>
    <m/>
  </r>
  <r>
    <n v="201"/>
    <x v="6"/>
    <x v="32"/>
    <x v="0"/>
    <n v="1"/>
    <x v="1"/>
    <x v="1"/>
    <x v="1"/>
    <m/>
  </r>
  <r>
    <n v="202"/>
    <x v="6"/>
    <x v="32"/>
    <x v="3"/>
    <n v="1"/>
    <x v="1"/>
    <x v="1"/>
    <x v="1"/>
    <m/>
  </r>
  <r>
    <n v="203"/>
    <x v="6"/>
    <x v="32"/>
    <x v="0"/>
    <n v="1"/>
    <x v="1"/>
    <x v="1"/>
    <x v="1"/>
    <m/>
  </r>
  <r>
    <n v="204"/>
    <x v="6"/>
    <x v="32"/>
    <x v="0"/>
    <n v="1"/>
    <x v="1"/>
    <x v="1"/>
    <x v="1"/>
    <m/>
  </r>
  <r>
    <n v="205"/>
    <x v="6"/>
    <x v="32"/>
    <x v="0"/>
    <n v="1"/>
    <x v="1"/>
    <x v="1"/>
    <x v="1"/>
    <m/>
  </r>
  <r>
    <n v="206"/>
    <x v="6"/>
    <x v="32"/>
    <x v="0"/>
    <n v="1"/>
    <x v="1"/>
    <x v="1"/>
    <x v="1"/>
    <m/>
  </r>
  <r>
    <n v="207"/>
    <x v="6"/>
    <x v="33"/>
    <x v="0"/>
    <n v="1"/>
    <x v="1"/>
    <x v="1"/>
    <x v="1"/>
    <m/>
  </r>
  <r>
    <n v="208"/>
    <x v="6"/>
    <x v="33"/>
    <x v="0"/>
    <n v="1"/>
    <x v="1"/>
    <x v="1"/>
    <x v="1"/>
    <m/>
  </r>
  <r>
    <n v="209"/>
    <x v="6"/>
    <x v="33"/>
    <x v="0"/>
    <n v="1"/>
    <x v="1"/>
    <x v="1"/>
    <x v="1"/>
    <m/>
  </r>
  <r>
    <n v="210"/>
    <x v="6"/>
    <x v="33"/>
    <x v="0"/>
    <n v="1"/>
    <x v="1"/>
    <x v="1"/>
    <x v="1"/>
    <m/>
  </r>
  <r>
    <n v="211"/>
    <x v="6"/>
    <x v="33"/>
    <x v="0"/>
    <n v="1"/>
    <x v="1"/>
    <x v="1"/>
    <x v="1"/>
    <m/>
  </r>
  <r>
    <n v="212"/>
    <x v="6"/>
    <x v="34"/>
    <x v="0"/>
    <n v="1"/>
    <x v="1"/>
    <x v="1"/>
    <x v="1"/>
    <m/>
  </r>
  <r>
    <n v="213"/>
    <x v="6"/>
    <x v="34"/>
    <x v="0"/>
    <n v="1"/>
    <x v="1"/>
    <x v="1"/>
    <x v="1"/>
    <m/>
  </r>
  <r>
    <n v="214"/>
    <x v="6"/>
    <x v="34"/>
    <x v="0"/>
    <n v="1"/>
    <x v="1"/>
    <x v="1"/>
    <x v="1"/>
    <m/>
  </r>
  <r>
    <n v="215"/>
    <x v="6"/>
    <x v="34"/>
    <x v="4"/>
    <n v="1"/>
    <x v="1"/>
    <x v="1"/>
    <x v="1"/>
    <m/>
  </r>
  <r>
    <n v="216"/>
    <x v="6"/>
    <x v="34"/>
    <x v="1"/>
    <n v="1"/>
    <x v="1"/>
    <x v="1"/>
    <x v="1"/>
    <m/>
  </r>
  <r>
    <n v="217"/>
    <x v="6"/>
    <x v="34"/>
    <x v="1"/>
    <n v="1"/>
    <x v="1"/>
    <x v="1"/>
    <x v="1"/>
    <m/>
  </r>
  <r>
    <n v="218"/>
    <x v="6"/>
    <x v="34"/>
    <x v="1"/>
    <n v="1"/>
    <x v="1"/>
    <x v="1"/>
    <x v="1"/>
    <m/>
  </r>
  <r>
    <n v="219"/>
    <x v="6"/>
    <x v="34"/>
    <x v="1"/>
    <n v="1"/>
    <x v="1"/>
    <x v="1"/>
    <x v="1"/>
    <m/>
  </r>
  <r>
    <n v="220"/>
    <x v="6"/>
    <x v="34"/>
    <x v="4"/>
    <n v="1"/>
    <x v="1"/>
    <x v="1"/>
    <x v="1"/>
    <m/>
  </r>
  <r>
    <n v="221"/>
    <x v="6"/>
    <x v="34"/>
    <x v="8"/>
    <n v="1"/>
    <x v="1"/>
    <x v="1"/>
    <x v="1"/>
    <m/>
  </r>
  <r>
    <n v="222"/>
    <x v="6"/>
    <x v="34"/>
    <x v="1"/>
    <n v="1"/>
    <x v="1"/>
    <x v="1"/>
    <x v="1"/>
    <m/>
  </r>
  <r>
    <n v="223"/>
    <x v="6"/>
    <x v="34"/>
    <x v="0"/>
    <n v="1"/>
    <x v="1"/>
    <x v="1"/>
    <x v="1"/>
    <m/>
  </r>
  <r>
    <n v="224"/>
    <x v="6"/>
    <x v="34"/>
    <x v="0"/>
    <n v="1"/>
    <x v="1"/>
    <x v="1"/>
    <x v="1"/>
    <m/>
  </r>
  <r>
    <n v="225"/>
    <x v="6"/>
    <x v="35"/>
    <x v="5"/>
    <n v="1"/>
    <x v="1"/>
    <x v="1"/>
    <x v="1"/>
    <m/>
  </r>
  <r>
    <n v="226"/>
    <x v="6"/>
    <x v="35"/>
    <x v="3"/>
    <n v="1"/>
    <x v="1"/>
    <x v="1"/>
    <x v="1"/>
    <m/>
  </r>
  <r>
    <n v="227"/>
    <x v="6"/>
    <x v="35"/>
    <x v="5"/>
    <n v="1"/>
    <x v="1"/>
    <x v="1"/>
    <x v="1"/>
    <m/>
  </r>
  <r>
    <n v="228"/>
    <x v="6"/>
    <x v="35"/>
    <x v="5"/>
    <n v="1"/>
    <x v="1"/>
    <x v="1"/>
    <x v="1"/>
    <m/>
  </r>
  <r>
    <n v="229"/>
    <x v="6"/>
    <x v="35"/>
    <x v="3"/>
    <n v="1"/>
    <x v="1"/>
    <x v="1"/>
    <x v="1"/>
    <m/>
  </r>
  <r>
    <n v="230"/>
    <x v="6"/>
    <x v="35"/>
    <x v="3"/>
    <n v="1"/>
    <x v="1"/>
    <x v="1"/>
    <x v="1"/>
    <m/>
  </r>
  <r>
    <n v="231"/>
    <x v="6"/>
    <x v="35"/>
    <x v="3"/>
    <n v="1"/>
    <x v="1"/>
    <x v="1"/>
    <x v="1"/>
    <m/>
  </r>
  <r>
    <n v="232"/>
    <x v="6"/>
    <x v="35"/>
    <x v="3"/>
    <n v="1"/>
    <x v="1"/>
    <x v="1"/>
    <x v="1"/>
    <m/>
  </r>
  <r>
    <n v="233"/>
    <x v="6"/>
    <x v="35"/>
    <x v="3"/>
    <n v="1"/>
    <x v="1"/>
    <x v="1"/>
    <x v="1"/>
    <m/>
  </r>
  <r>
    <n v="234"/>
    <x v="6"/>
    <x v="35"/>
    <x v="3"/>
    <n v="1"/>
    <x v="1"/>
    <x v="1"/>
    <x v="1"/>
    <m/>
  </r>
  <r>
    <n v="235"/>
    <x v="6"/>
    <x v="35"/>
    <x v="3"/>
    <n v="1"/>
    <x v="1"/>
    <x v="1"/>
    <x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przestawna2" cacheId="0" applyNumberFormats="0" applyBorderFormats="0" applyFontFormats="0" applyPatternFormats="0" applyAlignmentFormats="0" applyWidthHeightFormats="1" dataCaption="Wartości" updatedVersion="4" minRefreshableVersion="3" useAutoFormatting="1" itemPrintTitles="1" createdVersion="4" indent="0" compact="0" compactData="0" multipleFieldFilters="0">
  <location ref="A3:E14" firstHeaderRow="0" firstDataRow="1" firstDataCol="1"/>
  <pivotFields count="9">
    <pivotField compact="0" outline="0" showAll="0" defaultSubtotal="0"/>
    <pivotField name="LOKALIZACJA GAŚNIC" compact="0" outline="0" showAll="0" defaultSubtotal="0">
      <items count="7">
        <item sd="0" x="4"/>
        <item sd="0" x="2"/>
        <item sd="0" x="3"/>
        <item sd="0" x="5"/>
        <item x="0"/>
        <item sd="0" x="1"/>
        <item sd="0" x="6"/>
      </items>
    </pivotField>
    <pivotField compact="0" outline="0" showAll="0" defaultSubtotal="0">
      <items count="36">
        <item x="23"/>
        <item x="34"/>
        <item x="27"/>
        <item x="14"/>
        <item x="12"/>
        <item x="11"/>
        <item x="28"/>
        <item x="7"/>
        <item x="21"/>
        <item x="29"/>
        <item x="13"/>
        <item x="0"/>
        <item x="17"/>
        <item x="16"/>
        <item x="9"/>
        <item x="15"/>
        <item x="10"/>
        <item x="18"/>
        <item x="3"/>
        <item x="32"/>
        <item x="26"/>
        <item x="25"/>
        <item x="6"/>
        <item x="5"/>
        <item x="8"/>
        <item x="1"/>
        <item x="35"/>
        <item x="31"/>
        <item x="22"/>
        <item x="2"/>
        <item x="4"/>
        <item x="30"/>
        <item x="24"/>
        <item x="20"/>
        <item x="19"/>
        <item x="33"/>
      </items>
    </pivotField>
    <pivotField name="RODZAJ GAŚNICY" axis="axisRow" compact="0" outline="0" showAll="0" defaultSubtotal="0">
      <items count="10">
        <item x="7"/>
        <item x="6"/>
        <item x="3"/>
        <item x="2"/>
        <item x="5"/>
        <item x="4"/>
        <item x="0"/>
        <item x="8"/>
        <item x="9"/>
        <item x="1"/>
      </items>
    </pivotField>
    <pivotField dataField="1" compact="0" outline="0" showAll="0" defaultSubtotal="0"/>
    <pivotField dataField="1" compact="0" outline="0" showAll="0" defaultSubtotal="0">
      <items count="2">
        <item sd="0" x="1"/>
        <item x="0"/>
      </items>
    </pivotField>
    <pivotField dataField="1" compact="0" outline="0" showAll="0" defaultSubtotal="0">
      <items count="2">
        <item x="1"/>
        <item x="0"/>
      </items>
    </pivotField>
    <pivotField dataField="1" compact="0" outline="0" showAll="0" defaultSubtotal="0">
      <items count="2">
        <item x="1"/>
        <item x="0"/>
      </items>
    </pivotField>
    <pivotField compact="0" outline="0" showAll="0" defaultSubtotal="0"/>
  </pivotFields>
  <rowFields count="1">
    <field x="3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 " fld="4" baseField="0" baseItem="0"/>
    <dataField name="Suma z  Koszt konserwacji (zł)" fld="5" baseField="3" baseItem="0"/>
    <dataField name="Suma z  Koszt wymiany proszku gaśniczego (zł)" fld="6" baseField="3" baseItem="0"/>
    <dataField name="Suma z Koszt próby ciśnieniowej zbiornika (zł)" fld="7" baseField="3" baseItem="0"/>
  </dataFields>
  <formats count="4">
    <format dxfId="3">
      <pivotArea type="origin" dataOnly="0" labelOnly="1" outline="0" fieldPosition="0"/>
    </format>
    <format dxfId="2">
      <pivotArea type="origin" dataOnly="0" labelOnly="1" outline="0" fieldPosition="0"/>
    </format>
    <format dxfId="1">
      <pivotArea dataOnly="0" labelOnly="1" outline="0" fieldPosition="0">
        <references count="1">
          <reference field="3" count="0"/>
        </references>
      </pivotArea>
    </format>
    <format dxfId="0">
      <pivotArea field="3" type="button" dataOnly="0" labelOnly="1" outline="0" axis="axisRow" fieldPosition="0"/>
    </format>
  </formats>
  <pivotTableStyleInfo name="PivotStyleMedium10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ela2" displayName="Tabela2" ref="A2:I238" totalsRowCount="1" headerRowDxfId="23" headerRowBorderDxfId="22">
  <autoFilter ref="A2:I237"/>
  <tableColumns count="9">
    <tableColumn id="1" name="LP." dataDxfId="21" totalsRowDxfId="20"/>
    <tableColumn id="2" name="LOKALIZACJA" dataDxfId="19" totalsRowDxfId="18"/>
    <tableColumn id="3" name="POŁOŻENIE" dataDxfId="17" totalsRowDxfId="16"/>
    <tableColumn id="4" name="RODZAJ" dataDxfId="15" totalsRowDxfId="14"/>
    <tableColumn id="11" name="Ilość" dataDxfId="13" totalsRowDxfId="12"/>
    <tableColumn id="5" name=" Koszt konserwacji (zł)" dataDxfId="11" totalsRowDxfId="10" dataCellStyle="Walutowy"/>
    <tableColumn id="6" name=" Koszt wymiany proszku gaśniczego (zł)" dataDxfId="9" totalsRowDxfId="8"/>
    <tableColumn id="7" name="Koszt próby ciśnieniowej zbiornika (zł)" dataDxfId="7" totalsRowDxfId="6"/>
    <tableColumn id="9" name="uwagi " dataDxfId="5" totalsRowDxfId="4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0"/>
  <sheetViews>
    <sheetView showGridLines="0" topLeftCell="B176" zoomScale="80" zoomScaleNormal="80" workbookViewId="0">
      <selection activeCell="I237" sqref="B1:I237"/>
    </sheetView>
  </sheetViews>
  <sheetFormatPr defaultRowHeight="15" x14ac:dyDescent="0.25"/>
  <cols>
    <col min="1" max="1" width="23.140625" style="1" customWidth="1"/>
    <col min="2" max="2" width="58.140625" style="1" customWidth="1"/>
    <col min="3" max="3" width="44" style="1" customWidth="1"/>
    <col min="4" max="5" width="27.28515625" style="1" customWidth="1"/>
    <col min="6" max="6" width="25.7109375" style="1" customWidth="1"/>
    <col min="7" max="7" width="37.28515625" style="1" customWidth="1"/>
    <col min="8" max="8" width="37" style="1" customWidth="1"/>
    <col min="9" max="9" width="33.140625" style="1" customWidth="1"/>
  </cols>
  <sheetData>
    <row r="1" spans="1:9" ht="31.5" x14ac:dyDescent="0.5">
      <c r="F1" s="20" t="s">
        <v>66</v>
      </c>
      <c r="G1" s="20"/>
      <c r="H1" s="20"/>
    </row>
    <row r="2" spans="1:9" s="2" customFormat="1" ht="48.75" customHeight="1" x14ac:dyDescent="0.25">
      <c r="A2" s="6" t="s">
        <v>61</v>
      </c>
      <c r="B2" s="6" t="s">
        <v>0</v>
      </c>
      <c r="C2" s="6" t="s">
        <v>1</v>
      </c>
      <c r="D2" s="6" t="s">
        <v>2</v>
      </c>
      <c r="E2" s="6" t="s">
        <v>63</v>
      </c>
      <c r="F2" s="7" t="s">
        <v>35</v>
      </c>
      <c r="G2" s="7" t="s">
        <v>36</v>
      </c>
      <c r="H2" s="7" t="s">
        <v>37</v>
      </c>
      <c r="I2" s="6" t="s">
        <v>38</v>
      </c>
    </row>
    <row r="3" spans="1:9" x14ac:dyDescent="0.25">
      <c r="A3" s="1">
        <v>1</v>
      </c>
      <c r="B3" s="1" t="s">
        <v>57</v>
      </c>
      <c r="C3" s="1" t="s">
        <v>3</v>
      </c>
      <c r="D3" s="1" t="s">
        <v>4</v>
      </c>
      <c r="E3" s="18">
        <v>1</v>
      </c>
      <c r="F3" s="10"/>
      <c r="G3" s="11"/>
      <c r="H3" s="11"/>
    </row>
    <row r="4" spans="1:9" x14ac:dyDescent="0.25">
      <c r="A4" s="1">
        <v>2</v>
      </c>
      <c r="B4" s="1" t="s">
        <v>57</v>
      </c>
      <c r="C4" s="1" t="s">
        <v>3</v>
      </c>
      <c r="D4" s="1" t="s">
        <v>4</v>
      </c>
      <c r="E4" s="18">
        <v>1</v>
      </c>
      <c r="F4" s="10"/>
      <c r="G4" s="11"/>
      <c r="H4" s="11"/>
    </row>
    <row r="5" spans="1:9" x14ac:dyDescent="0.25">
      <c r="A5" s="1">
        <v>3</v>
      </c>
      <c r="B5" s="1" t="s">
        <v>57</v>
      </c>
      <c r="C5" s="1" t="s">
        <v>3</v>
      </c>
      <c r="D5" s="1" t="s">
        <v>4</v>
      </c>
      <c r="E5" s="18">
        <v>1</v>
      </c>
      <c r="F5" s="10"/>
      <c r="G5" s="11"/>
      <c r="H5" s="11"/>
    </row>
    <row r="6" spans="1:9" x14ac:dyDescent="0.25">
      <c r="A6" s="1">
        <v>4</v>
      </c>
      <c r="B6" s="1" t="s">
        <v>57</v>
      </c>
      <c r="C6" s="1" t="s">
        <v>3</v>
      </c>
      <c r="D6" s="1" t="s">
        <v>4</v>
      </c>
      <c r="E6" s="18">
        <v>1</v>
      </c>
      <c r="F6" s="10"/>
      <c r="G6" s="11"/>
      <c r="H6" s="11"/>
    </row>
    <row r="7" spans="1:9" x14ac:dyDescent="0.25">
      <c r="A7" s="1">
        <v>5</v>
      </c>
      <c r="B7" s="1" t="s">
        <v>57</v>
      </c>
      <c r="C7" s="1" t="s">
        <v>3</v>
      </c>
      <c r="D7" s="1" t="s">
        <v>5</v>
      </c>
      <c r="E7" s="18">
        <v>1</v>
      </c>
      <c r="F7" s="10"/>
      <c r="G7" s="11"/>
      <c r="H7" s="11"/>
    </row>
    <row r="8" spans="1:9" x14ac:dyDescent="0.25">
      <c r="A8" s="1">
        <v>6</v>
      </c>
      <c r="B8" s="1" t="s">
        <v>58</v>
      </c>
      <c r="C8" s="1" t="s">
        <v>42</v>
      </c>
      <c r="D8" s="1" t="s">
        <v>4</v>
      </c>
      <c r="E8" s="18">
        <v>1</v>
      </c>
      <c r="F8" s="10"/>
      <c r="G8" s="11"/>
      <c r="H8" s="11"/>
    </row>
    <row r="9" spans="1:9" x14ac:dyDescent="0.25">
      <c r="A9" s="1">
        <v>7</v>
      </c>
      <c r="B9" s="1" t="s">
        <v>58</v>
      </c>
      <c r="C9" s="1" t="s">
        <v>42</v>
      </c>
      <c r="D9" s="1" t="s">
        <v>4</v>
      </c>
      <c r="E9" s="18">
        <v>1</v>
      </c>
      <c r="F9" s="10"/>
      <c r="G9" s="11"/>
      <c r="H9" s="11"/>
    </row>
    <row r="10" spans="1:9" x14ac:dyDescent="0.25">
      <c r="A10" s="1">
        <v>8</v>
      </c>
      <c r="B10" s="1" t="s">
        <v>58</v>
      </c>
      <c r="C10" s="1" t="s">
        <v>42</v>
      </c>
      <c r="D10" s="1" t="s">
        <v>4</v>
      </c>
      <c r="E10" s="18">
        <v>1</v>
      </c>
      <c r="F10" s="10"/>
      <c r="G10" s="11"/>
      <c r="H10" s="11"/>
    </row>
    <row r="11" spans="1:9" x14ac:dyDescent="0.25">
      <c r="A11" s="1">
        <v>9</v>
      </c>
      <c r="B11" s="1" t="s">
        <v>58</v>
      </c>
      <c r="C11" s="1" t="s">
        <v>42</v>
      </c>
      <c r="D11" s="1" t="s">
        <v>4</v>
      </c>
      <c r="E11" s="18">
        <v>1</v>
      </c>
      <c r="F11" s="10"/>
      <c r="G11" s="11"/>
      <c r="H11" s="11"/>
    </row>
    <row r="12" spans="1:9" x14ac:dyDescent="0.25">
      <c r="A12" s="1">
        <v>10</v>
      </c>
      <c r="B12" s="1" t="s">
        <v>58</v>
      </c>
      <c r="C12" s="1" t="s">
        <v>42</v>
      </c>
      <c r="D12" s="1" t="s">
        <v>5</v>
      </c>
      <c r="E12" s="18">
        <v>1</v>
      </c>
      <c r="F12" s="10"/>
      <c r="G12" s="11"/>
      <c r="H12" s="11"/>
    </row>
    <row r="13" spans="1:9" x14ac:dyDescent="0.25">
      <c r="A13" s="1">
        <v>11</v>
      </c>
      <c r="B13" s="1" t="s">
        <v>40</v>
      </c>
      <c r="C13" s="1" t="s">
        <v>41</v>
      </c>
      <c r="D13" s="1" t="s">
        <v>6</v>
      </c>
      <c r="E13" s="18">
        <v>1</v>
      </c>
      <c r="F13" s="10"/>
      <c r="G13" s="11"/>
      <c r="H13" s="11"/>
    </row>
    <row r="14" spans="1:9" x14ac:dyDescent="0.25">
      <c r="A14" s="1">
        <v>12</v>
      </c>
      <c r="B14" s="1" t="s">
        <v>40</v>
      </c>
      <c r="C14" s="1" t="s">
        <v>41</v>
      </c>
      <c r="D14" s="1" t="s">
        <v>9</v>
      </c>
      <c r="E14" s="18">
        <v>1</v>
      </c>
      <c r="F14" s="10"/>
      <c r="G14" s="11"/>
      <c r="H14" s="11"/>
    </row>
    <row r="15" spans="1:9" x14ac:dyDescent="0.25">
      <c r="A15" s="1">
        <v>13</v>
      </c>
      <c r="B15" s="1" t="s">
        <v>40</v>
      </c>
      <c r="C15" s="1" t="s">
        <v>41</v>
      </c>
      <c r="D15" s="1" t="s">
        <v>5</v>
      </c>
      <c r="E15" s="18">
        <v>1</v>
      </c>
      <c r="F15" s="10"/>
      <c r="G15" s="11"/>
      <c r="H15" s="11"/>
    </row>
    <row r="16" spans="1:9" x14ac:dyDescent="0.25">
      <c r="A16" s="1">
        <v>14</v>
      </c>
      <c r="B16" s="1" t="s">
        <v>40</v>
      </c>
      <c r="C16" s="1" t="s">
        <v>41</v>
      </c>
      <c r="D16" s="1" t="s">
        <v>4</v>
      </c>
      <c r="E16" s="18">
        <v>1</v>
      </c>
      <c r="F16" s="10"/>
      <c r="G16" s="11"/>
      <c r="H16" s="11"/>
    </row>
    <row r="17" spans="1:8" x14ac:dyDescent="0.25">
      <c r="A17" s="1">
        <v>15</v>
      </c>
      <c r="B17" s="1" t="s">
        <v>40</v>
      </c>
      <c r="C17" s="1" t="s">
        <v>41</v>
      </c>
      <c r="D17" s="1" t="s">
        <v>7</v>
      </c>
      <c r="E17" s="18">
        <v>1</v>
      </c>
      <c r="F17" s="10"/>
      <c r="G17" s="11"/>
      <c r="H17" s="11"/>
    </row>
    <row r="18" spans="1:8" x14ac:dyDescent="0.25">
      <c r="A18" s="1">
        <v>16</v>
      </c>
      <c r="B18" s="1" t="s">
        <v>40</v>
      </c>
      <c r="C18" s="1" t="s">
        <v>41</v>
      </c>
      <c r="D18" s="1" t="s">
        <v>5</v>
      </c>
      <c r="E18" s="18">
        <v>1</v>
      </c>
      <c r="F18" s="10"/>
      <c r="G18" s="11"/>
      <c r="H18" s="11"/>
    </row>
    <row r="19" spans="1:8" x14ac:dyDescent="0.25">
      <c r="A19" s="1">
        <v>17</v>
      </c>
      <c r="B19" s="1" t="s">
        <v>40</v>
      </c>
      <c r="C19" s="1" t="s">
        <v>41</v>
      </c>
      <c r="D19" s="1" t="s">
        <v>5</v>
      </c>
      <c r="E19" s="18">
        <v>1</v>
      </c>
      <c r="F19" s="10"/>
      <c r="G19" s="11"/>
      <c r="H19" s="11"/>
    </row>
    <row r="20" spans="1:8" x14ac:dyDescent="0.25">
      <c r="A20" s="1">
        <v>18</v>
      </c>
      <c r="B20" s="1" t="s">
        <v>40</v>
      </c>
      <c r="C20" s="1" t="s">
        <v>41</v>
      </c>
      <c r="D20" s="1" t="s">
        <v>8</v>
      </c>
      <c r="E20" s="18">
        <v>1</v>
      </c>
      <c r="F20" s="10"/>
      <c r="G20" s="11"/>
      <c r="H20" s="11"/>
    </row>
    <row r="21" spans="1:8" x14ac:dyDescent="0.25">
      <c r="A21" s="1">
        <v>19</v>
      </c>
      <c r="B21" s="1" t="s">
        <v>40</v>
      </c>
      <c r="C21" s="1" t="s">
        <v>41</v>
      </c>
      <c r="D21" s="1" t="s">
        <v>8</v>
      </c>
      <c r="E21" s="18">
        <v>1</v>
      </c>
      <c r="F21" s="10"/>
      <c r="G21" s="11"/>
      <c r="H21" s="11"/>
    </row>
    <row r="22" spans="1:8" x14ac:dyDescent="0.25">
      <c r="A22" s="1">
        <v>20</v>
      </c>
      <c r="B22" s="1" t="s">
        <v>40</v>
      </c>
      <c r="C22" s="1" t="s">
        <v>41</v>
      </c>
      <c r="D22" s="1" t="s">
        <v>7</v>
      </c>
      <c r="E22" s="18">
        <v>1</v>
      </c>
      <c r="F22" s="10"/>
      <c r="G22" s="11"/>
      <c r="H22" s="11"/>
    </row>
    <row r="23" spans="1:8" x14ac:dyDescent="0.25">
      <c r="A23" s="1">
        <v>21</v>
      </c>
      <c r="B23" s="1" t="s">
        <v>40</v>
      </c>
      <c r="C23" s="1" t="s">
        <v>41</v>
      </c>
      <c r="D23" s="1" t="s">
        <v>4</v>
      </c>
      <c r="E23" s="18">
        <v>1</v>
      </c>
      <c r="F23" s="10"/>
      <c r="G23" s="11"/>
      <c r="H23" s="11"/>
    </row>
    <row r="24" spans="1:8" x14ac:dyDescent="0.25">
      <c r="A24" s="1">
        <v>22</v>
      </c>
      <c r="B24" s="1" t="s">
        <v>40</v>
      </c>
      <c r="C24" s="1" t="s">
        <v>41</v>
      </c>
      <c r="D24" s="1" t="s">
        <v>6</v>
      </c>
      <c r="E24" s="18">
        <v>1</v>
      </c>
      <c r="F24" s="10"/>
      <c r="G24" s="11"/>
      <c r="H24" s="11"/>
    </row>
    <row r="25" spans="1:8" x14ac:dyDescent="0.25">
      <c r="A25" s="1">
        <v>23</v>
      </c>
      <c r="B25" s="1" t="s">
        <v>40</v>
      </c>
      <c r="C25" s="1" t="s">
        <v>41</v>
      </c>
      <c r="D25" s="1" t="s">
        <v>4</v>
      </c>
      <c r="E25" s="18">
        <v>1</v>
      </c>
      <c r="F25" s="10"/>
      <c r="G25" s="11"/>
      <c r="H25" s="11"/>
    </row>
    <row r="26" spans="1:8" x14ac:dyDescent="0.25">
      <c r="A26" s="1">
        <v>24</v>
      </c>
      <c r="B26" s="1" t="s">
        <v>40</v>
      </c>
      <c r="C26" s="1" t="s">
        <v>41</v>
      </c>
      <c r="D26" s="1" t="s">
        <v>4</v>
      </c>
      <c r="E26" s="18">
        <v>1</v>
      </c>
      <c r="F26" s="10"/>
      <c r="G26" s="11"/>
      <c r="H26" s="11"/>
    </row>
    <row r="27" spans="1:8" x14ac:dyDescent="0.25">
      <c r="A27" s="1">
        <v>25</v>
      </c>
      <c r="B27" s="1" t="s">
        <v>40</v>
      </c>
      <c r="C27" s="1" t="s">
        <v>41</v>
      </c>
      <c r="D27" s="1" t="s">
        <v>4</v>
      </c>
      <c r="E27" s="18">
        <v>1</v>
      </c>
      <c r="F27" s="10"/>
      <c r="G27" s="11"/>
      <c r="H27" s="11"/>
    </row>
    <row r="28" spans="1:8" x14ac:dyDescent="0.25">
      <c r="A28" s="1">
        <v>26</v>
      </c>
      <c r="B28" s="1" t="s">
        <v>40</v>
      </c>
      <c r="C28" s="1" t="s">
        <v>41</v>
      </c>
      <c r="D28" s="1" t="s">
        <v>5</v>
      </c>
      <c r="E28" s="18">
        <v>1</v>
      </c>
      <c r="F28" s="10"/>
      <c r="G28" s="11"/>
      <c r="H28" s="11"/>
    </row>
    <row r="29" spans="1:8" x14ac:dyDescent="0.25">
      <c r="A29" s="1">
        <v>27</v>
      </c>
      <c r="B29" s="1" t="s">
        <v>40</v>
      </c>
      <c r="C29" s="1" t="s">
        <v>41</v>
      </c>
      <c r="D29" s="1" t="s">
        <v>5</v>
      </c>
      <c r="E29" s="18">
        <v>1</v>
      </c>
      <c r="F29" s="10"/>
      <c r="G29" s="11"/>
      <c r="H29" s="11"/>
    </row>
    <row r="30" spans="1:8" x14ac:dyDescent="0.25">
      <c r="A30" s="1">
        <v>28</v>
      </c>
      <c r="B30" s="1" t="s">
        <v>40</v>
      </c>
      <c r="C30" s="1" t="s">
        <v>41</v>
      </c>
      <c r="D30" s="1" t="s">
        <v>5</v>
      </c>
      <c r="E30" s="18">
        <v>1</v>
      </c>
      <c r="F30" s="10"/>
      <c r="G30" s="11"/>
      <c r="H30" s="11"/>
    </row>
    <row r="31" spans="1:8" x14ac:dyDescent="0.25">
      <c r="A31" s="1">
        <v>29</v>
      </c>
      <c r="B31" s="1" t="s">
        <v>40</v>
      </c>
      <c r="C31" s="1" t="s">
        <v>41</v>
      </c>
      <c r="D31" s="1" t="s">
        <v>7</v>
      </c>
      <c r="E31" s="18">
        <v>1</v>
      </c>
      <c r="F31" s="10"/>
      <c r="G31" s="11"/>
      <c r="H31" s="11"/>
    </row>
    <row r="32" spans="1:8" x14ac:dyDescent="0.25">
      <c r="A32" s="1">
        <v>30</v>
      </c>
      <c r="B32" s="1" t="s">
        <v>40</v>
      </c>
      <c r="C32" s="1" t="s">
        <v>41</v>
      </c>
      <c r="D32" s="1" t="s">
        <v>7</v>
      </c>
      <c r="E32" s="18">
        <v>1</v>
      </c>
      <c r="F32" s="10"/>
      <c r="G32" s="11"/>
      <c r="H32" s="11"/>
    </row>
    <row r="33" spans="1:8" x14ac:dyDescent="0.25">
      <c r="A33" s="1">
        <v>31</v>
      </c>
      <c r="B33" s="1" t="s">
        <v>40</v>
      </c>
      <c r="C33" s="1" t="s">
        <v>41</v>
      </c>
      <c r="D33" s="1" t="s">
        <v>7</v>
      </c>
      <c r="E33" s="18">
        <v>1</v>
      </c>
      <c r="F33" s="10"/>
      <c r="G33" s="11"/>
      <c r="H33" s="11"/>
    </row>
    <row r="34" spans="1:8" x14ac:dyDescent="0.25">
      <c r="A34" s="1">
        <v>32</v>
      </c>
      <c r="B34" s="1" t="s">
        <v>40</v>
      </c>
      <c r="C34" s="1" t="s">
        <v>41</v>
      </c>
      <c r="D34" s="1" t="s">
        <v>7</v>
      </c>
      <c r="E34" s="18">
        <v>1</v>
      </c>
      <c r="F34" s="10"/>
      <c r="G34" s="11"/>
      <c r="H34" s="11"/>
    </row>
    <row r="35" spans="1:8" x14ac:dyDescent="0.25">
      <c r="A35" s="1">
        <v>33</v>
      </c>
      <c r="B35" s="1" t="s">
        <v>40</v>
      </c>
      <c r="C35" s="1" t="s">
        <v>41</v>
      </c>
      <c r="D35" s="1" t="s">
        <v>5</v>
      </c>
      <c r="E35" s="18">
        <v>1</v>
      </c>
      <c r="F35" s="10"/>
      <c r="G35" s="11"/>
      <c r="H35" s="11"/>
    </row>
    <row r="36" spans="1:8" x14ac:dyDescent="0.25">
      <c r="A36" s="1">
        <v>34</v>
      </c>
      <c r="B36" s="1" t="s">
        <v>40</v>
      </c>
      <c r="C36" s="1" t="s">
        <v>41</v>
      </c>
      <c r="D36" s="1" t="s">
        <v>8</v>
      </c>
      <c r="E36" s="18">
        <v>1</v>
      </c>
      <c r="F36" s="10"/>
      <c r="G36" s="11"/>
      <c r="H36" s="11"/>
    </row>
    <row r="37" spans="1:8" x14ac:dyDescent="0.25">
      <c r="A37" s="1">
        <v>35</v>
      </c>
      <c r="B37" s="1" t="s">
        <v>40</v>
      </c>
      <c r="C37" s="1" t="s">
        <v>41</v>
      </c>
      <c r="D37" s="1" t="s">
        <v>8</v>
      </c>
      <c r="E37" s="18">
        <v>1</v>
      </c>
      <c r="F37" s="10"/>
      <c r="G37" s="11"/>
      <c r="H37" s="11"/>
    </row>
    <row r="38" spans="1:8" x14ac:dyDescent="0.25">
      <c r="A38" s="1">
        <v>36</v>
      </c>
      <c r="B38" s="1" t="s">
        <v>40</v>
      </c>
      <c r="C38" s="1" t="s">
        <v>41</v>
      </c>
      <c r="D38" s="1" t="s">
        <v>4</v>
      </c>
      <c r="E38" s="18">
        <v>1</v>
      </c>
      <c r="F38" s="10"/>
      <c r="G38" s="11"/>
      <c r="H38" s="11"/>
    </row>
    <row r="39" spans="1:8" x14ac:dyDescent="0.25">
      <c r="A39" s="1">
        <v>37</v>
      </c>
      <c r="B39" s="1" t="s">
        <v>40</v>
      </c>
      <c r="C39" s="1" t="s">
        <v>41</v>
      </c>
      <c r="D39" s="1" t="s">
        <v>7</v>
      </c>
      <c r="E39" s="18">
        <v>1</v>
      </c>
      <c r="F39" s="10"/>
      <c r="G39" s="11"/>
      <c r="H39" s="11"/>
    </row>
    <row r="40" spans="1:8" x14ac:dyDescent="0.25">
      <c r="A40" s="1">
        <v>38</v>
      </c>
      <c r="B40" s="1" t="s">
        <v>40</v>
      </c>
      <c r="C40" s="1" t="s">
        <v>41</v>
      </c>
      <c r="D40" s="1" t="s">
        <v>7</v>
      </c>
      <c r="E40" s="18">
        <v>1</v>
      </c>
      <c r="F40" s="10"/>
      <c r="G40" s="11"/>
      <c r="H40" s="11"/>
    </row>
    <row r="41" spans="1:8" x14ac:dyDescent="0.25">
      <c r="A41" s="1">
        <v>39</v>
      </c>
      <c r="B41" s="1" t="s">
        <v>40</v>
      </c>
      <c r="C41" s="1" t="s">
        <v>41</v>
      </c>
      <c r="D41" s="1" t="s">
        <v>8</v>
      </c>
      <c r="E41" s="18">
        <v>1</v>
      </c>
      <c r="F41" s="10"/>
      <c r="G41" s="11"/>
      <c r="H41" s="11"/>
    </row>
    <row r="42" spans="1:8" x14ac:dyDescent="0.25">
      <c r="A42" s="1">
        <v>40</v>
      </c>
      <c r="B42" s="1" t="s">
        <v>40</v>
      </c>
      <c r="C42" s="1" t="s">
        <v>41</v>
      </c>
      <c r="D42" s="1" t="s">
        <v>8</v>
      </c>
      <c r="E42" s="18">
        <v>1</v>
      </c>
      <c r="F42" s="10"/>
      <c r="G42" s="11"/>
      <c r="H42" s="11"/>
    </row>
    <row r="43" spans="1:8" x14ac:dyDescent="0.25">
      <c r="A43" s="1">
        <v>41</v>
      </c>
      <c r="B43" s="1" t="s">
        <v>40</v>
      </c>
      <c r="C43" s="1" t="s">
        <v>41</v>
      </c>
      <c r="D43" s="1" t="s">
        <v>8</v>
      </c>
      <c r="E43" s="18">
        <v>1</v>
      </c>
      <c r="F43" s="10"/>
      <c r="G43" s="11"/>
      <c r="H43" s="11"/>
    </row>
    <row r="44" spans="1:8" x14ac:dyDescent="0.25">
      <c r="A44" s="1">
        <v>42</v>
      </c>
      <c r="B44" s="1" t="s">
        <v>40</v>
      </c>
      <c r="C44" s="1" t="s">
        <v>41</v>
      </c>
      <c r="D44" s="1" t="s">
        <v>9</v>
      </c>
      <c r="E44" s="18">
        <v>1</v>
      </c>
      <c r="F44" s="10"/>
      <c r="G44" s="11"/>
      <c r="H44" s="11"/>
    </row>
    <row r="45" spans="1:8" x14ac:dyDescent="0.25">
      <c r="A45" s="1">
        <v>43</v>
      </c>
      <c r="B45" s="1" t="s">
        <v>40</v>
      </c>
      <c r="C45" s="1" t="s">
        <v>41</v>
      </c>
      <c r="D45" s="1" t="s">
        <v>9</v>
      </c>
      <c r="E45" s="18">
        <v>1</v>
      </c>
      <c r="F45" s="10"/>
      <c r="G45" s="11"/>
      <c r="H45" s="11"/>
    </row>
    <row r="46" spans="1:8" x14ac:dyDescent="0.25">
      <c r="A46" s="1">
        <v>44</v>
      </c>
      <c r="B46" s="1" t="s">
        <v>40</v>
      </c>
      <c r="C46" s="1" t="s">
        <v>41</v>
      </c>
      <c r="D46" s="1" t="s">
        <v>6</v>
      </c>
      <c r="E46" s="18">
        <v>1</v>
      </c>
      <c r="F46" s="10"/>
      <c r="G46" s="11"/>
      <c r="H46" s="11"/>
    </row>
    <row r="47" spans="1:8" x14ac:dyDescent="0.25">
      <c r="A47" s="1">
        <v>45</v>
      </c>
      <c r="B47" s="1" t="s">
        <v>40</v>
      </c>
      <c r="C47" s="1" t="s">
        <v>41</v>
      </c>
      <c r="D47" s="1" t="s">
        <v>7</v>
      </c>
      <c r="E47" s="18">
        <v>1</v>
      </c>
      <c r="F47" s="10"/>
      <c r="G47" s="11"/>
      <c r="H47" s="11"/>
    </row>
    <row r="48" spans="1:8" x14ac:dyDescent="0.25">
      <c r="A48" s="1">
        <v>46</v>
      </c>
      <c r="B48" s="1" t="s">
        <v>40</v>
      </c>
      <c r="C48" s="1" t="s">
        <v>41</v>
      </c>
      <c r="D48" s="1" t="s">
        <v>4</v>
      </c>
      <c r="E48" s="18">
        <v>1</v>
      </c>
      <c r="F48" s="10"/>
      <c r="G48" s="11"/>
      <c r="H48" s="11"/>
    </row>
    <row r="49" spans="1:8" x14ac:dyDescent="0.25">
      <c r="A49" s="1">
        <v>47</v>
      </c>
      <c r="B49" s="1" t="s">
        <v>40</v>
      </c>
      <c r="C49" s="1" t="s">
        <v>41</v>
      </c>
      <c r="D49" s="1" t="s">
        <v>7</v>
      </c>
      <c r="E49" s="18">
        <v>1</v>
      </c>
      <c r="F49" s="10"/>
      <c r="G49" s="11"/>
      <c r="H49" s="11"/>
    </row>
    <row r="50" spans="1:8" x14ac:dyDescent="0.25">
      <c r="A50" s="1">
        <v>48</v>
      </c>
      <c r="B50" s="1" t="s">
        <v>40</v>
      </c>
      <c r="C50" s="1" t="s">
        <v>41</v>
      </c>
      <c r="D50" s="1" t="s">
        <v>8</v>
      </c>
      <c r="E50" s="18">
        <v>1</v>
      </c>
      <c r="F50" s="10"/>
      <c r="G50" s="11"/>
      <c r="H50" s="11"/>
    </row>
    <row r="51" spans="1:8" x14ac:dyDescent="0.25">
      <c r="A51" s="1">
        <v>49</v>
      </c>
      <c r="B51" s="1" t="s">
        <v>40</v>
      </c>
      <c r="C51" s="1" t="s">
        <v>41</v>
      </c>
      <c r="D51" s="1" t="s">
        <v>8</v>
      </c>
      <c r="E51" s="18">
        <v>1</v>
      </c>
      <c r="F51" s="10"/>
      <c r="G51" s="11"/>
      <c r="H51" s="11"/>
    </row>
    <row r="52" spans="1:8" x14ac:dyDescent="0.25">
      <c r="A52" s="1">
        <v>50</v>
      </c>
      <c r="B52" s="1" t="s">
        <v>40</v>
      </c>
      <c r="C52" s="1" t="s">
        <v>41</v>
      </c>
      <c r="D52" s="1" t="s">
        <v>8</v>
      </c>
      <c r="E52" s="18">
        <v>1</v>
      </c>
      <c r="F52" s="10"/>
      <c r="G52" s="11"/>
      <c r="H52" s="11"/>
    </row>
    <row r="53" spans="1:8" x14ac:dyDescent="0.25">
      <c r="A53" s="1">
        <v>51</v>
      </c>
      <c r="B53" s="1" t="s">
        <v>43</v>
      </c>
      <c r="C53" s="1" t="s">
        <v>10</v>
      </c>
      <c r="D53" s="1" t="s">
        <v>4</v>
      </c>
      <c r="E53" s="18">
        <v>1</v>
      </c>
      <c r="F53" s="10"/>
      <c r="G53" s="11"/>
      <c r="H53" s="11"/>
    </row>
    <row r="54" spans="1:8" x14ac:dyDescent="0.25">
      <c r="A54" s="1">
        <v>52</v>
      </c>
      <c r="B54" s="1" t="s">
        <v>43</v>
      </c>
      <c r="C54" s="1" t="s">
        <v>10</v>
      </c>
      <c r="D54" s="1" t="s">
        <v>4</v>
      </c>
      <c r="E54" s="18">
        <v>1</v>
      </c>
      <c r="F54" s="10"/>
      <c r="G54" s="11"/>
      <c r="H54" s="11"/>
    </row>
    <row r="55" spans="1:8" x14ac:dyDescent="0.25">
      <c r="A55" s="1">
        <v>53</v>
      </c>
      <c r="B55" s="1" t="s">
        <v>43</v>
      </c>
      <c r="C55" s="1" t="s">
        <v>11</v>
      </c>
      <c r="D55" s="1" t="s">
        <v>5</v>
      </c>
      <c r="E55" s="18">
        <v>1</v>
      </c>
      <c r="F55" s="10"/>
      <c r="G55" s="11"/>
      <c r="H55" s="11"/>
    </row>
    <row r="56" spans="1:8" x14ac:dyDescent="0.25">
      <c r="A56" s="1">
        <v>54</v>
      </c>
      <c r="B56" s="1" t="s">
        <v>43</v>
      </c>
      <c r="C56" s="1" t="s">
        <v>11</v>
      </c>
      <c r="D56" s="1" t="s">
        <v>5</v>
      </c>
      <c r="E56" s="18">
        <v>1</v>
      </c>
      <c r="F56" s="10"/>
      <c r="G56" s="11"/>
      <c r="H56" s="11"/>
    </row>
    <row r="57" spans="1:8" x14ac:dyDescent="0.25">
      <c r="A57" s="1">
        <v>55</v>
      </c>
      <c r="B57" s="1" t="s">
        <v>43</v>
      </c>
      <c r="C57" s="1" t="s">
        <v>11</v>
      </c>
      <c r="D57" s="1" t="s">
        <v>5</v>
      </c>
      <c r="E57" s="18">
        <v>1</v>
      </c>
      <c r="F57" s="10"/>
      <c r="G57" s="11"/>
      <c r="H57" s="11"/>
    </row>
    <row r="58" spans="1:8" x14ac:dyDescent="0.25">
      <c r="A58" s="1">
        <v>56</v>
      </c>
      <c r="B58" s="1" t="s">
        <v>43</v>
      </c>
      <c r="C58" s="1" t="s">
        <v>11</v>
      </c>
      <c r="D58" s="1" t="s">
        <v>5</v>
      </c>
      <c r="E58" s="18">
        <v>1</v>
      </c>
      <c r="F58" s="10"/>
      <c r="G58" s="11"/>
      <c r="H58" s="11"/>
    </row>
    <row r="59" spans="1:8" x14ac:dyDescent="0.25">
      <c r="A59" s="1">
        <v>57</v>
      </c>
      <c r="B59" s="1" t="s">
        <v>43</v>
      </c>
      <c r="C59" s="1" t="s">
        <v>11</v>
      </c>
      <c r="D59" s="1" t="s">
        <v>5</v>
      </c>
      <c r="E59" s="18">
        <v>1</v>
      </c>
      <c r="F59" s="10"/>
      <c r="G59" s="11"/>
      <c r="H59" s="11"/>
    </row>
    <row r="60" spans="1:8" x14ac:dyDescent="0.25">
      <c r="A60" s="1">
        <v>58</v>
      </c>
      <c r="B60" s="1" t="s">
        <v>43</v>
      </c>
      <c r="C60" s="1" t="s">
        <v>11</v>
      </c>
      <c r="D60" s="1" t="s">
        <v>4</v>
      </c>
      <c r="E60" s="18">
        <v>1</v>
      </c>
      <c r="F60" s="10"/>
      <c r="G60" s="11"/>
      <c r="H60" s="11"/>
    </row>
    <row r="61" spans="1:8" x14ac:dyDescent="0.25">
      <c r="A61" s="1">
        <v>59</v>
      </c>
      <c r="B61" s="1" t="s">
        <v>43</v>
      </c>
      <c r="C61" s="1" t="s">
        <v>11</v>
      </c>
      <c r="D61" s="1" t="s">
        <v>7</v>
      </c>
      <c r="E61" s="18">
        <v>1</v>
      </c>
      <c r="F61" s="10"/>
      <c r="G61" s="11"/>
      <c r="H61" s="11"/>
    </row>
    <row r="62" spans="1:8" x14ac:dyDescent="0.25">
      <c r="A62" s="1">
        <v>60</v>
      </c>
      <c r="B62" s="1" t="s">
        <v>43</v>
      </c>
      <c r="C62" s="1" t="s">
        <v>11</v>
      </c>
      <c r="D62" s="1" t="s">
        <v>7</v>
      </c>
      <c r="E62" s="18">
        <v>1</v>
      </c>
      <c r="F62" s="10"/>
      <c r="G62" s="11"/>
      <c r="H62" s="11"/>
    </row>
    <row r="63" spans="1:8" x14ac:dyDescent="0.25">
      <c r="A63" s="1">
        <v>61</v>
      </c>
      <c r="B63" s="1" t="s">
        <v>43</v>
      </c>
      <c r="C63" s="1" t="s">
        <v>12</v>
      </c>
      <c r="D63" s="1" t="s">
        <v>5</v>
      </c>
      <c r="E63" s="18">
        <v>1</v>
      </c>
      <c r="F63" s="10"/>
      <c r="G63" s="11"/>
      <c r="H63" s="11"/>
    </row>
    <row r="64" spans="1:8" x14ac:dyDescent="0.25">
      <c r="A64" s="1">
        <v>62</v>
      </c>
      <c r="B64" s="1" t="s">
        <v>43</v>
      </c>
      <c r="C64" s="1" t="s">
        <v>12</v>
      </c>
      <c r="D64" s="1" t="s">
        <v>4</v>
      </c>
      <c r="E64" s="18">
        <v>1</v>
      </c>
      <c r="F64" s="10"/>
      <c r="G64" s="11"/>
      <c r="H64" s="11"/>
    </row>
    <row r="65" spans="1:8" x14ac:dyDescent="0.25">
      <c r="A65" s="1">
        <v>63</v>
      </c>
      <c r="B65" s="1" t="s">
        <v>43</v>
      </c>
      <c r="C65" s="1" t="s">
        <v>12</v>
      </c>
      <c r="D65" s="1" t="s">
        <v>5</v>
      </c>
      <c r="E65" s="18">
        <v>1</v>
      </c>
      <c r="F65" s="10"/>
      <c r="G65" s="11"/>
      <c r="H65" s="11"/>
    </row>
    <row r="66" spans="1:8" x14ac:dyDescent="0.25">
      <c r="A66" s="1">
        <v>64</v>
      </c>
      <c r="B66" s="1" t="s">
        <v>43</v>
      </c>
      <c r="C66" s="1" t="s">
        <v>12</v>
      </c>
      <c r="D66" s="1" t="s">
        <v>8</v>
      </c>
      <c r="E66" s="18">
        <v>1</v>
      </c>
      <c r="F66" s="10"/>
      <c r="G66" s="11"/>
      <c r="H66" s="11"/>
    </row>
    <row r="67" spans="1:8" x14ac:dyDescent="0.25">
      <c r="A67" s="1">
        <v>65</v>
      </c>
      <c r="B67" s="1" t="s">
        <v>43</v>
      </c>
      <c r="C67" s="1" t="s">
        <v>12</v>
      </c>
      <c r="D67" s="1" t="s">
        <v>8</v>
      </c>
      <c r="E67" s="18">
        <v>1</v>
      </c>
      <c r="F67" s="10"/>
      <c r="G67" s="11"/>
      <c r="H67" s="11"/>
    </row>
    <row r="68" spans="1:8" x14ac:dyDescent="0.25">
      <c r="A68" s="1">
        <v>66</v>
      </c>
      <c r="B68" s="1" t="s">
        <v>43</v>
      </c>
      <c r="C68" s="1" t="s">
        <v>12</v>
      </c>
      <c r="D68" s="1" t="s">
        <v>4</v>
      </c>
      <c r="E68" s="18">
        <v>1</v>
      </c>
      <c r="F68" s="10"/>
      <c r="G68" s="11"/>
      <c r="H68" s="11"/>
    </row>
    <row r="69" spans="1:8" x14ac:dyDescent="0.25">
      <c r="A69" s="1">
        <v>67</v>
      </c>
      <c r="B69" s="1" t="s">
        <v>43</v>
      </c>
      <c r="C69" s="1" t="s">
        <v>12</v>
      </c>
      <c r="D69" s="1" t="s">
        <v>4</v>
      </c>
      <c r="E69" s="18">
        <v>1</v>
      </c>
      <c r="F69" s="10"/>
      <c r="G69" s="11"/>
      <c r="H69" s="11"/>
    </row>
    <row r="70" spans="1:8" x14ac:dyDescent="0.25">
      <c r="A70" s="1">
        <v>68</v>
      </c>
      <c r="B70" s="1" t="s">
        <v>43</v>
      </c>
      <c r="C70" s="1" t="s">
        <v>12</v>
      </c>
      <c r="D70" s="1" t="s">
        <v>4</v>
      </c>
      <c r="E70" s="18">
        <v>1</v>
      </c>
      <c r="F70" s="10"/>
      <c r="G70" s="11"/>
      <c r="H70" s="11"/>
    </row>
    <row r="71" spans="1:8" x14ac:dyDescent="0.25">
      <c r="A71" s="1">
        <v>69</v>
      </c>
      <c r="B71" s="1" t="s">
        <v>43</v>
      </c>
      <c r="C71" s="1" t="s">
        <v>12</v>
      </c>
      <c r="D71" s="1" t="s">
        <v>5</v>
      </c>
      <c r="E71" s="18">
        <v>1</v>
      </c>
      <c r="F71" s="10"/>
      <c r="G71" s="11"/>
      <c r="H71" s="11"/>
    </row>
    <row r="72" spans="1:8" x14ac:dyDescent="0.25">
      <c r="A72" s="1">
        <v>70</v>
      </c>
      <c r="B72" s="1" t="s">
        <v>43</v>
      </c>
      <c r="C72" s="1" t="s">
        <v>12</v>
      </c>
      <c r="D72" s="1" t="s">
        <v>4</v>
      </c>
      <c r="E72" s="18">
        <v>1</v>
      </c>
      <c r="F72" s="10"/>
      <c r="G72" s="11"/>
      <c r="H72" s="11"/>
    </row>
    <row r="73" spans="1:8" x14ac:dyDescent="0.25">
      <c r="A73" s="1">
        <v>71</v>
      </c>
      <c r="B73" s="1" t="s">
        <v>43</v>
      </c>
      <c r="C73" s="1" t="s">
        <v>12</v>
      </c>
      <c r="D73" s="1" t="s">
        <v>13</v>
      </c>
      <c r="E73" s="18">
        <v>1</v>
      </c>
      <c r="F73" s="10"/>
      <c r="G73" s="11"/>
      <c r="H73" s="11"/>
    </row>
    <row r="74" spans="1:8" x14ac:dyDescent="0.25">
      <c r="A74" s="1">
        <v>72</v>
      </c>
      <c r="B74" s="1" t="s">
        <v>43</v>
      </c>
      <c r="C74" s="1" t="s">
        <v>12</v>
      </c>
      <c r="D74" s="1" t="s">
        <v>5</v>
      </c>
      <c r="E74" s="18">
        <v>1</v>
      </c>
      <c r="F74" s="10"/>
      <c r="G74" s="11"/>
      <c r="H74" s="11"/>
    </row>
    <row r="75" spans="1:8" x14ac:dyDescent="0.25">
      <c r="A75" s="1">
        <v>73</v>
      </c>
      <c r="B75" s="1" t="s">
        <v>43</v>
      </c>
      <c r="C75" s="1" t="s">
        <v>12</v>
      </c>
      <c r="D75" s="1" t="s">
        <v>5</v>
      </c>
      <c r="E75" s="18">
        <v>1</v>
      </c>
      <c r="F75" s="10"/>
      <c r="G75" s="11"/>
      <c r="H75" s="11"/>
    </row>
    <row r="76" spans="1:8" x14ac:dyDescent="0.25">
      <c r="A76" s="1">
        <v>74</v>
      </c>
      <c r="B76" s="1" t="s">
        <v>43</v>
      </c>
      <c r="C76" s="1" t="s">
        <v>12</v>
      </c>
      <c r="D76" s="1" t="s">
        <v>5</v>
      </c>
      <c r="E76" s="18">
        <v>1</v>
      </c>
      <c r="F76" s="10"/>
      <c r="G76" s="11"/>
      <c r="H76" s="11"/>
    </row>
    <row r="77" spans="1:8" x14ac:dyDescent="0.25">
      <c r="A77" s="1">
        <v>75</v>
      </c>
      <c r="B77" s="1" t="s">
        <v>43</v>
      </c>
      <c r="C77" s="1" t="s">
        <v>12</v>
      </c>
      <c r="D77" s="1" t="s">
        <v>4</v>
      </c>
      <c r="E77" s="18">
        <v>1</v>
      </c>
      <c r="F77" s="10"/>
      <c r="G77" s="11"/>
      <c r="H77" s="11"/>
    </row>
    <row r="78" spans="1:8" x14ac:dyDescent="0.25">
      <c r="A78" s="1">
        <v>76</v>
      </c>
      <c r="B78" s="1" t="s">
        <v>43</v>
      </c>
      <c r="C78" s="1" t="s">
        <v>12</v>
      </c>
      <c r="D78" s="1" t="s">
        <v>4</v>
      </c>
      <c r="E78" s="18">
        <v>1</v>
      </c>
      <c r="F78" s="10"/>
      <c r="G78" s="11"/>
      <c r="H78" s="11"/>
    </row>
    <row r="79" spans="1:8" x14ac:dyDescent="0.25">
      <c r="A79" s="1">
        <v>77</v>
      </c>
      <c r="B79" s="1" t="s">
        <v>43</v>
      </c>
      <c r="C79" s="1" t="s">
        <v>14</v>
      </c>
      <c r="D79" s="1" t="s">
        <v>4</v>
      </c>
      <c r="E79" s="18">
        <v>1</v>
      </c>
      <c r="F79" s="10"/>
      <c r="G79" s="11"/>
      <c r="H79" s="11"/>
    </row>
    <row r="80" spans="1:8" x14ac:dyDescent="0.25">
      <c r="A80" s="1">
        <v>78</v>
      </c>
      <c r="B80" s="1" t="s">
        <v>43</v>
      </c>
      <c r="C80" s="1" t="s">
        <v>14</v>
      </c>
      <c r="D80" s="1" t="s">
        <v>15</v>
      </c>
      <c r="E80" s="18">
        <v>1</v>
      </c>
      <c r="F80" s="10"/>
      <c r="G80" s="11"/>
      <c r="H80" s="11"/>
    </row>
    <row r="81" spans="1:8" x14ac:dyDescent="0.25">
      <c r="A81" s="1">
        <v>79</v>
      </c>
      <c r="B81" s="1" t="s">
        <v>43</v>
      </c>
      <c r="C81" s="1" t="s">
        <v>14</v>
      </c>
      <c r="D81" s="1" t="s">
        <v>4</v>
      </c>
      <c r="E81" s="18">
        <v>1</v>
      </c>
      <c r="F81" s="10"/>
      <c r="G81" s="11"/>
      <c r="H81" s="11"/>
    </row>
    <row r="82" spans="1:8" x14ac:dyDescent="0.25">
      <c r="A82" s="1">
        <v>80</v>
      </c>
      <c r="B82" s="1" t="s">
        <v>43</v>
      </c>
      <c r="C82" s="1" t="s">
        <v>14</v>
      </c>
      <c r="D82" s="1" t="s">
        <v>9</v>
      </c>
      <c r="E82" s="18">
        <v>1</v>
      </c>
      <c r="F82" s="10"/>
      <c r="G82" s="11"/>
      <c r="H82" s="11"/>
    </row>
    <row r="83" spans="1:8" x14ac:dyDescent="0.25">
      <c r="A83" s="1">
        <v>81</v>
      </c>
      <c r="B83" s="1" t="s">
        <v>43</v>
      </c>
      <c r="C83" s="1" t="s">
        <v>14</v>
      </c>
      <c r="D83" s="1" t="s">
        <v>9</v>
      </c>
      <c r="E83" s="18">
        <v>1</v>
      </c>
      <c r="F83" s="10"/>
      <c r="G83" s="11"/>
      <c r="H83" s="11"/>
    </row>
    <row r="84" spans="1:8" x14ac:dyDescent="0.25">
      <c r="A84" s="1">
        <v>82</v>
      </c>
      <c r="B84" s="1" t="s">
        <v>43</v>
      </c>
      <c r="C84" s="1" t="s">
        <v>16</v>
      </c>
      <c r="D84" s="1" t="s">
        <v>4</v>
      </c>
      <c r="E84" s="18">
        <v>1</v>
      </c>
      <c r="F84" s="10"/>
      <c r="G84" s="11"/>
      <c r="H84" s="11"/>
    </row>
    <row r="85" spans="1:8" x14ac:dyDescent="0.25">
      <c r="A85" s="1">
        <v>83</v>
      </c>
      <c r="B85" s="1" t="s">
        <v>43</v>
      </c>
      <c r="C85" s="1" t="s">
        <v>17</v>
      </c>
      <c r="D85" s="1" t="s">
        <v>4</v>
      </c>
      <c r="E85" s="18">
        <v>1</v>
      </c>
      <c r="F85" s="10"/>
      <c r="G85" s="11"/>
      <c r="H85" s="11"/>
    </row>
    <row r="86" spans="1:8" x14ac:dyDescent="0.25">
      <c r="A86" s="1">
        <v>84</v>
      </c>
      <c r="B86" s="1" t="s">
        <v>43</v>
      </c>
      <c r="C86" s="1" t="s">
        <v>17</v>
      </c>
      <c r="D86" s="1" t="s">
        <v>18</v>
      </c>
      <c r="E86" s="18">
        <v>1</v>
      </c>
      <c r="F86" s="10"/>
      <c r="G86" s="11"/>
      <c r="H86" s="11"/>
    </row>
    <row r="87" spans="1:8" x14ac:dyDescent="0.25">
      <c r="A87" s="1">
        <v>85</v>
      </c>
      <c r="B87" s="1" t="s">
        <v>43</v>
      </c>
      <c r="C87" s="1" t="s">
        <v>19</v>
      </c>
      <c r="D87" s="1" t="s">
        <v>4</v>
      </c>
      <c r="E87" s="18">
        <v>1</v>
      </c>
      <c r="F87" s="10"/>
      <c r="G87" s="11"/>
      <c r="H87" s="11"/>
    </row>
    <row r="88" spans="1:8" x14ac:dyDescent="0.25">
      <c r="A88" s="1">
        <v>86</v>
      </c>
      <c r="B88" s="1" t="s">
        <v>43</v>
      </c>
      <c r="C88" s="1" t="s">
        <v>20</v>
      </c>
      <c r="D88" s="1" t="s">
        <v>4</v>
      </c>
      <c r="E88" s="18">
        <v>1</v>
      </c>
      <c r="F88" s="10"/>
      <c r="G88" s="11"/>
      <c r="H88" s="11"/>
    </row>
    <row r="89" spans="1:8" x14ac:dyDescent="0.25">
      <c r="A89" s="1">
        <v>87</v>
      </c>
      <c r="B89" s="1" t="s">
        <v>43</v>
      </c>
      <c r="C89" s="1" t="s">
        <v>20</v>
      </c>
      <c r="D89" s="1" t="s">
        <v>4</v>
      </c>
      <c r="E89" s="18">
        <v>1</v>
      </c>
      <c r="F89" s="10"/>
      <c r="G89" s="11"/>
      <c r="H89" s="11"/>
    </row>
    <row r="90" spans="1:8" x14ac:dyDescent="0.25">
      <c r="A90" s="1">
        <v>88</v>
      </c>
      <c r="B90" s="1" t="s">
        <v>43</v>
      </c>
      <c r="C90" s="1" t="s">
        <v>20</v>
      </c>
      <c r="D90" s="1" t="s">
        <v>4</v>
      </c>
      <c r="E90" s="18">
        <v>1</v>
      </c>
      <c r="F90" s="10"/>
      <c r="G90" s="11"/>
      <c r="H90" s="11"/>
    </row>
    <row r="91" spans="1:8" x14ac:dyDescent="0.25">
      <c r="A91" s="1">
        <v>89</v>
      </c>
      <c r="B91" s="1" t="s">
        <v>43</v>
      </c>
      <c r="C91" s="1" t="s">
        <v>20</v>
      </c>
      <c r="D91" s="1" t="s">
        <v>8</v>
      </c>
      <c r="E91" s="18">
        <v>1</v>
      </c>
      <c r="F91" s="10"/>
      <c r="G91" s="11"/>
      <c r="H91" s="11"/>
    </row>
    <row r="92" spans="1:8" x14ac:dyDescent="0.25">
      <c r="A92" s="1">
        <v>90</v>
      </c>
      <c r="B92" s="1" t="s">
        <v>43</v>
      </c>
      <c r="C92" s="1" t="s">
        <v>20</v>
      </c>
      <c r="D92" s="1" t="s">
        <v>4</v>
      </c>
      <c r="E92" s="18">
        <v>1</v>
      </c>
      <c r="F92" s="10"/>
      <c r="G92" s="11"/>
      <c r="H92" s="11"/>
    </row>
    <row r="93" spans="1:8" x14ac:dyDescent="0.25">
      <c r="A93" s="1">
        <v>91</v>
      </c>
      <c r="B93" s="1" t="s">
        <v>43</v>
      </c>
      <c r="C93" s="1" t="s">
        <v>20</v>
      </c>
      <c r="D93" s="1" t="s">
        <v>4</v>
      </c>
      <c r="E93" s="18">
        <v>1</v>
      </c>
      <c r="F93" s="10"/>
      <c r="G93" s="11"/>
      <c r="H93" s="11"/>
    </row>
    <row r="94" spans="1:8" x14ac:dyDescent="0.25">
      <c r="A94" s="1">
        <v>92</v>
      </c>
      <c r="B94" s="1" t="s">
        <v>43</v>
      </c>
      <c r="C94" s="1" t="s">
        <v>20</v>
      </c>
      <c r="D94" s="1" t="s">
        <v>9</v>
      </c>
      <c r="E94" s="18">
        <v>1</v>
      </c>
      <c r="F94" s="10"/>
      <c r="G94" s="11"/>
      <c r="H94" s="11"/>
    </row>
    <row r="95" spans="1:8" x14ac:dyDescent="0.25">
      <c r="A95" s="1">
        <v>93</v>
      </c>
      <c r="B95" s="1" t="s">
        <v>43</v>
      </c>
      <c r="C95" s="1" t="s">
        <v>20</v>
      </c>
      <c r="D95" s="1" t="s">
        <v>8</v>
      </c>
      <c r="E95" s="18">
        <v>1</v>
      </c>
      <c r="F95" s="10"/>
      <c r="G95" s="11"/>
      <c r="H95" s="11"/>
    </row>
    <row r="96" spans="1:8" x14ac:dyDescent="0.25">
      <c r="A96" s="1">
        <v>94</v>
      </c>
      <c r="B96" s="1" t="s">
        <v>43</v>
      </c>
      <c r="C96" s="1" t="s">
        <v>20</v>
      </c>
      <c r="D96" s="1" t="s">
        <v>4</v>
      </c>
      <c r="E96" s="18">
        <v>1</v>
      </c>
      <c r="F96" s="10"/>
      <c r="G96" s="11"/>
      <c r="H96" s="11"/>
    </row>
    <row r="97" spans="1:8" x14ac:dyDescent="0.25">
      <c r="A97" s="1">
        <v>95</v>
      </c>
      <c r="B97" s="1" t="s">
        <v>56</v>
      </c>
      <c r="C97" s="1" t="s">
        <v>22</v>
      </c>
      <c r="D97" s="1" t="s">
        <v>4</v>
      </c>
      <c r="E97" s="18">
        <v>1</v>
      </c>
      <c r="F97" s="10"/>
      <c r="G97" s="11"/>
      <c r="H97" s="11"/>
    </row>
    <row r="98" spans="1:8" x14ac:dyDescent="0.25">
      <c r="A98" s="1">
        <v>96</v>
      </c>
      <c r="B98" s="1" t="s">
        <v>56</v>
      </c>
      <c r="C98" s="1" t="s">
        <v>44</v>
      </c>
      <c r="D98" s="1" t="s">
        <v>4</v>
      </c>
      <c r="E98" s="18">
        <v>1</v>
      </c>
      <c r="F98" s="10"/>
      <c r="G98" s="11"/>
      <c r="H98" s="11"/>
    </row>
    <row r="99" spans="1:8" x14ac:dyDescent="0.25">
      <c r="A99" s="1">
        <v>97</v>
      </c>
      <c r="B99" s="1" t="s">
        <v>56</v>
      </c>
      <c r="C99" s="1" t="s">
        <v>45</v>
      </c>
      <c r="D99" s="1" t="s">
        <v>4</v>
      </c>
      <c r="E99" s="18">
        <v>1</v>
      </c>
      <c r="F99" s="10"/>
      <c r="G99" s="11"/>
      <c r="H99" s="11"/>
    </row>
    <row r="100" spans="1:8" x14ac:dyDescent="0.25">
      <c r="A100" s="1">
        <v>98</v>
      </c>
      <c r="B100" s="1" t="s">
        <v>56</v>
      </c>
      <c r="C100" s="1" t="s">
        <v>45</v>
      </c>
      <c r="D100" s="1" t="s">
        <v>4</v>
      </c>
      <c r="E100" s="18">
        <v>1</v>
      </c>
      <c r="F100" s="10"/>
      <c r="G100" s="11"/>
      <c r="H100" s="11"/>
    </row>
    <row r="101" spans="1:8" x14ac:dyDescent="0.25">
      <c r="A101" s="1">
        <v>99</v>
      </c>
      <c r="B101" s="1" t="s">
        <v>56</v>
      </c>
      <c r="C101" s="1" t="s">
        <v>46</v>
      </c>
      <c r="D101" s="1" t="s">
        <v>4</v>
      </c>
      <c r="E101" s="18">
        <v>1</v>
      </c>
      <c r="F101" s="10"/>
      <c r="G101" s="11"/>
      <c r="H101" s="11"/>
    </row>
    <row r="102" spans="1:8" x14ac:dyDescent="0.25">
      <c r="A102" s="1">
        <v>100</v>
      </c>
      <c r="B102" s="1" t="s">
        <v>56</v>
      </c>
      <c r="C102" s="1" t="s">
        <v>20</v>
      </c>
      <c r="D102" s="1" t="s">
        <v>4</v>
      </c>
      <c r="E102" s="18">
        <v>1</v>
      </c>
      <c r="F102" s="10"/>
      <c r="G102" s="11"/>
      <c r="H102" s="11"/>
    </row>
    <row r="103" spans="1:8" x14ac:dyDescent="0.25">
      <c r="A103" s="1">
        <v>101</v>
      </c>
      <c r="B103" s="1" t="s">
        <v>56</v>
      </c>
      <c r="C103" s="1" t="s">
        <v>47</v>
      </c>
      <c r="D103" s="1" t="s">
        <v>8</v>
      </c>
      <c r="E103" s="18">
        <v>1</v>
      </c>
      <c r="F103" s="10"/>
      <c r="G103" s="11"/>
      <c r="H103" s="11"/>
    </row>
    <row r="104" spans="1:8" x14ac:dyDescent="0.25">
      <c r="A104" s="1">
        <v>102</v>
      </c>
      <c r="B104" s="1" t="s">
        <v>56</v>
      </c>
      <c r="C104" s="1" t="s">
        <v>48</v>
      </c>
      <c r="D104" s="1" t="s">
        <v>7</v>
      </c>
      <c r="E104" s="18">
        <v>1</v>
      </c>
      <c r="F104" s="10"/>
      <c r="G104" s="11"/>
      <c r="H104" s="11"/>
    </row>
    <row r="105" spans="1:8" x14ac:dyDescent="0.25">
      <c r="A105" s="1">
        <v>103</v>
      </c>
      <c r="B105" s="1" t="s">
        <v>56</v>
      </c>
      <c r="C105" s="1" t="s">
        <v>49</v>
      </c>
      <c r="D105" s="1" t="s">
        <v>4</v>
      </c>
      <c r="E105" s="18">
        <v>1</v>
      </c>
      <c r="F105" s="10"/>
      <c r="G105" s="11"/>
      <c r="H105" s="11"/>
    </row>
    <row r="106" spans="1:8" x14ac:dyDescent="0.25">
      <c r="A106" s="1">
        <v>104</v>
      </c>
      <c r="B106" s="1" t="s">
        <v>56</v>
      </c>
      <c r="C106" s="1" t="s">
        <v>50</v>
      </c>
      <c r="D106" s="1" t="s">
        <v>7</v>
      </c>
      <c r="E106" s="18">
        <v>1</v>
      </c>
      <c r="F106" s="10"/>
      <c r="G106" s="11"/>
      <c r="H106" s="11"/>
    </row>
    <row r="107" spans="1:8" x14ac:dyDescent="0.25">
      <c r="A107" s="1">
        <v>105</v>
      </c>
      <c r="B107" s="1" t="s">
        <v>56</v>
      </c>
      <c r="C107" s="1" t="s">
        <v>51</v>
      </c>
      <c r="D107" s="1" t="s">
        <v>4</v>
      </c>
      <c r="E107" s="18">
        <v>1</v>
      </c>
      <c r="F107" s="10"/>
      <c r="G107" s="11"/>
      <c r="H107" s="11"/>
    </row>
    <row r="108" spans="1:8" x14ac:dyDescent="0.25">
      <c r="A108" s="1">
        <v>106</v>
      </c>
      <c r="B108" s="1" t="s">
        <v>56</v>
      </c>
      <c r="C108" s="1" t="s">
        <v>51</v>
      </c>
      <c r="D108" s="1" t="s">
        <v>4</v>
      </c>
      <c r="E108" s="18">
        <v>1</v>
      </c>
      <c r="F108" s="10"/>
      <c r="G108" s="11"/>
      <c r="H108" s="11"/>
    </row>
    <row r="109" spans="1:8" x14ac:dyDescent="0.25">
      <c r="A109" s="1">
        <v>107</v>
      </c>
      <c r="B109" s="1" t="s">
        <v>56</v>
      </c>
      <c r="C109" s="1" t="s">
        <v>51</v>
      </c>
      <c r="D109" s="1" t="s">
        <v>5</v>
      </c>
      <c r="E109" s="18">
        <v>1</v>
      </c>
      <c r="F109" s="10"/>
      <c r="G109" s="11"/>
      <c r="H109" s="11"/>
    </row>
    <row r="110" spans="1:8" x14ac:dyDescent="0.25">
      <c r="A110" s="1">
        <v>108</v>
      </c>
      <c r="B110" s="1" t="s">
        <v>56</v>
      </c>
      <c r="C110" s="1" t="s">
        <v>51</v>
      </c>
      <c r="D110" s="1" t="s">
        <v>4</v>
      </c>
      <c r="E110" s="18">
        <v>1</v>
      </c>
      <c r="F110" s="10"/>
      <c r="G110" s="11"/>
      <c r="H110" s="11"/>
    </row>
    <row r="111" spans="1:8" x14ac:dyDescent="0.25">
      <c r="A111" s="1">
        <v>109</v>
      </c>
      <c r="B111" s="1" t="s">
        <v>56</v>
      </c>
      <c r="C111" s="1" t="s">
        <v>51</v>
      </c>
      <c r="D111" s="1" t="s">
        <v>4</v>
      </c>
      <c r="E111" s="18">
        <v>1</v>
      </c>
      <c r="F111" s="10"/>
      <c r="G111" s="11"/>
      <c r="H111" s="11"/>
    </row>
    <row r="112" spans="1:8" x14ac:dyDescent="0.25">
      <c r="A112" s="1">
        <v>110</v>
      </c>
      <c r="B112" s="1" t="s">
        <v>56</v>
      </c>
      <c r="C112" s="1" t="s">
        <v>51</v>
      </c>
      <c r="D112" s="1" t="s">
        <v>4</v>
      </c>
      <c r="E112" s="18">
        <v>1</v>
      </c>
      <c r="F112" s="10"/>
      <c r="G112" s="11"/>
      <c r="H112" s="11"/>
    </row>
    <row r="113" spans="1:8" x14ac:dyDescent="0.25">
      <c r="A113" s="1">
        <v>111</v>
      </c>
      <c r="B113" s="1" t="s">
        <v>56</v>
      </c>
      <c r="C113" s="1" t="s">
        <v>51</v>
      </c>
      <c r="D113" s="1" t="s">
        <v>5</v>
      </c>
      <c r="E113" s="18">
        <v>1</v>
      </c>
      <c r="F113" s="10"/>
      <c r="G113" s="11"/>
      <c r="H113" s="11"/>
    </row>
    <row r="114" spans="1:8" x14ac:dyDescent="0.25">
      <c r="A114" s="1">
        <v>112</v>
      </c>
      <c r="B114" s="1" t="s">
        <v>56</v>
      </c>
      <c r="C114" s="1" t="s">
        <v>51</v>
      </c>
      <c r="D114" s="1" t="s">
        <v>5</v>
      </c>
      <c r="E114" s="18">
        <v>1</v>
      </c>
      <c r="F114" s="10"/>
      <c r="G114" s="11"/>
      <c r="H114" s="11"/>
    </row>
    <row r="115" spans="1:8" x14ac:dyDescent="0.25">
      <c r="A115" s="1">
        <v>113</v>
      </c>
      <c r="B115" s="1" t="s">
        <v>56</v>
      </c>
      <c r="C115" s="1" t="s">
        <v>52</v>
      </c>
      <c r="D115" s="1" t="s">
        <v>4</v>
      </c>
      <c r="E115" s="18">
        <v>1</v>
      </c>
      <c r="F115" s="10"/>
      <c r="G115" s="11"/>
      <c r="H115" s="11"/>
    </row>
    <row r="116" spans="1:8" x14ac:dyDescent="0.25">
      <c r="A116" s="1">
        <v>114</v>
      </c>
      <c r="B116" s="1" t="s">
        <v>56</v>
      </c>
      <c r="C116" s="1" t="s">
        <v>52</v>
      </c>
      <c r="D116" s="1" t="s">
        <v>4</v>
      </c>
      <c r="E116" s="18">
        <v>1</v>
      </c>
      <c r="F116" s="10"/>
      <c r="G116" s="11"/>
      <c r="H116" s="11"/>
    </row>
    <row r="117" spans="1:8" x14ac:dyDescent="0.25">
      <c r="A117" s="1">
        <v>115</v>
      </c>
      <c r="B117" s="1" t="s">
        <v>56</v>
      </c>
      <c r="C117" s="1" t="s">
        <v>52</v>
      </c>
      <c r="D117" s="1" t="s">
        <v>18</v>
      </c>
      <c r="E117" s="18">
        <v>1</v>
      </c>
      <c r="F117" s="10"/>
      <c r="G117" s="11"/>
      <c r="H117" s="11"/>
    </row>
    <row r="118" spans="1:8" x14ac:dyDescent="0.25">
      <c r="A118" s="1">
        <v>116</v>
      </c>
      <c r="B118" s="1" t="s">
        <v>56</v>
      </c>
      <c r="C118" s="1" t="s">
        <v>52</v>
      </c>
      <c r="D118" s="1" t="s">
        <v>18</v>
      </c>
      <c r="E118" s="18">
        <v>1</v>
      </c>
      <c r="F118" s="10"/>
      <c r="G118" s="11"/>
      <c r="H118" s="11"/>
    </row>
    <row r="119" spans="1:8" x14ac:dyDescent="0.25">
      <c r="A119" s="1">
        <v>117</v>
      </c>
      <c r="B119" s="1" t="s">
        <v>56</v>
      </c>
      <c r="C119" s="1" t="s">
        <v>52</v>
      </c>
      <c r="D119" s="1" t="s">
        <v>5</v>
      </c>
      <c r="E119" s="18">
        <v>1</v>
      </c>
      <c r="F119" s="10"/>
      <c r="G119" s="11"/>
      <c r="H119" s="11"/>
    </row>
    <row r="120" spans="1:8" x14ac:dyDescent="0.25">
      <c r="A120" s="1">
        <v>118</v>
      </c>
      <c r="B120" s="1" t="s">
        <v>56</v>
      </c>
      <c r="C120" s="1" t="s">
        <v>52</v>
      </c>
      <c r="D120" s="1" t="s">
        <v>4</v>
      </c>
      <c r="E120" s="18">
        <v>1</v>
      </c>
      <c r="F120" s="10"/>
      <c r="G120" s="11"/>
      <c r="H120" s="11"/>
    </row>
    <row r="121" spans="1:8" x14ac:dyDescent="0.25">
      <c r="A121" s="1">
        <v>119</v>
      </c>
      <c r="B121" s="1" t="s">
        <v>56</v>
      </c>
      <c r="C121" s="1" t="s">
        <v>52</v>
      </c>
      <c r="D121" s="1" t="s">
        <v>4</v>
      </c>
      <c r="E121" s="18">
        <v>1</v>
      </c>
      <c r="F121" s="10"/>
      <c r="G121" s="11"/>
      <c r="H121" s="11"/>
    </row>
    <row r="122" spans="1:8" x14ac:dyDescent="0.25">
      <c r="A122" s="1">
        <v>120</v>
      </c>
      <c r="B122" s="1" t="s">
        <v>56</v>
      </c>
      <c r="C122" s="1" t="s">
        <v>52</v>
      </c>
      <c r="D122" s="1" t="s">
        <v>4</v>
      </c>
      <c r="E122" s="18">
        <v>1</v>
      </c>
      <c r="F122" s="10"/>
      <c r="G122" s="11"/>
      <c r="H122" s="11"/>
    </row>
    <row r="123" spans="1:8" x14ac:dyDescent="0.25">
      <c r="A123" s="1">
        <v>121</v>
      </c>
      <c r="B123" s="1" t="s">
        <v>56</v>
      </c>
      <c r="C123" s="1" t="s">
        <v>52</v>
      </c>
      <c r="D123" s="1" t="s">
        <v>4</v>
      </c>
      <c r="E123" s="18">
        <v>1</v>
      </c>
      <c r="F123" s="10"/>
      <c r="G123" s="11"/>
      <c r="H123" s="11"/>
    </row>
    <row r="124" spans="1:8" x14ac:dyDescent="0.25">
      <c r="A124" s="1">
        <v>122</v>
      </c>
      <c r="B124" s="1" t="s">
        <v>56</v>
      </c>
      <c r="C124" s="1" t="s">
        <v>52</v>
      </c>
      <c r="D124" s="1" t="s">
        <v>4</v>
      </c>
      <c r="E124" s="18">
        <v>1</v>
      </c>
      <c r="F124" s="10"/>
      <c r="G124" s="11"/>
      <c r="H124" s="11"/>
    </row>
    <row r="125" spans="1:8" x14ac:dyDescent="0.25">
      <c r="A125" s="1">
        <v>123</v>
      </c>
      <c r="B125" s="1" t="s">
        <v>56</v>
      </c>
      <c r="C125" s="1" t="s">
        <v>52</v>
      </c>
      <c r="D125" s="1" t="s">
        <v>4</v>
      </c>
      <c r="E125" s="18">
        <v>1</v>
      </c>
      <c r="F125" s="10"/>
      <c r="G125" s="11"/>
      <c r="H125" s="11"/>
    </row>
    <row r="126" spans="1:8" x14ac:dyDescent="0.25">
      <c r="A126" s="1">
        <v>124</v>
      </c>
      <c r="B126" s="1" t="s">
        <v>56</v>
      </c>
      <c r="C126" s="1" t="s">
        <v>52</v>
      </c>
      <c r="D126" s="1" t="s">
        <v>5</v>
      </c>
      <c r="E126" s="18">
        <v>1</v>
      </c>
      <c r="F126" s="10"/>
      <c r="G126" s="11"/>
      <c r="H126" s="11"/>
    </row>
    <row r="127" spans="1:8" x14ac:dyDescent="0.25">
      <c r="A127" s="1">
        <v>125</v>
      </c>
      <c r="B127" s="1" t="s">
        <v>56</v>
      </c>
      <c r="C127" s="1" t="s">
        <v>52</v>
      </c>
      <c r="D127" s="1" t="s">
        <v>5</v>
      </c>
      <c r="E127" s="18">
        <v>1</v>
      </c>
      <c r="F127" s="10"/>
      <c r="G127" s="11"/>
      <c r="H127" s="11"/>
    </row>
    <row r="128" spans="1:8" x14ac:dyDescent="0.25">
      <c r="A128" s="1">
        <v>126</v>
      </c>
      <c r="B128" s="1" t="s">
        <v>56</v>
      </c>
      <c r="C128" s="1" t="s">
        <v>52</v>
      </c>
      <c r="D128" s="1" t="s">
        <v>4</v>
      </c>
      <c r="E128" s="18">
        <v>1</v>
      </c>
      <c r="F128" s="10"/>
      <c r="G128" s="11"/>
      <c r="H128" s="11"/>
    </row>
    <row r="129" spans="1:8" x14ac:dyDescent="0.25">
      <c r="A129" s="1">
        <v>127</v>
      </c>
      <c r="B129" s="1" t="s">
        <v>56</v>
      </c>
      <c r="C129" s="1" t="s">
        <v>52</v>
      </c>
      <c r="D129" s="1" t="s">
        <v>4</v>
      </c>
      <c r="E129" s="18">
        <v>1</v>
      </c>
      <c r="F129" s="10"/>
      <c r="G129" s="11"/>
      <c r="H129" s="11"/>
    </row>
    <row r="130" spans="1:8" x14ac:dyDescent="0.25">
      <c r="A130" s="1">
        <v>128</v>
      </c>
      <c r="B130" s="1" t="s">
        <v>56</v>
      </c>
      <c r="C130" s="1" t="s">
        <v>52</v>
      </c>
      <c r="D130" s="1" t="s">
        <v>5</v>
      </c>
      <c r="E130" s="18">
        <v>1</v>
      </c>
      <c r="F130" s="10"/>
      <c r="G130" s="11"/>
      <c r="H130" s="11"/>
    </row>
    <row r="131" spans="1:8" x14ac:dyDescent="0.25">
      <c r="A131" s="1">
        <v>129</v>
      </c>
      <c r="B131" s="1" t="s">
        <v>56</v>
      </c>
      <c r="C131" s="1" t="s">
        <v>52</v>
      </c>
      <c r="D131" s="1" t="s">
        <v>5</v>
      </c>
      <c r="E131" s="18">
        <v>1</v>
      </c>
      <c r="F131" s="10"/>
      <c r="G131" s="11"/>
      <c r="H131" s="11"/>
    </row>
    <row r="132" spans="1:8" x14ac:dyDescent="0.25">
      <c r="A132" s="1">
        <v>130</v>
      </c>
      <c r="B132" s="1" t="s">
        <v>56</v>
      </c>
      <c r="C132" s="1" t="s">
        <v>52</v>
      </c>
      <c r="D132" s="1" t="s">
        <v>5</v>
      </c>
      <c r="E132" s="18">
        <v>1</v>
      </c>
      <c r="F132" s="10"/>
      <c r="G132" s="11"/>
      <c r="H132" s="11"/>
    </row>
    <row r="133" spans="1:8" x14ac:dyDescent="0.25">
      <c r="A133" s="1">
        <v>131</v>
      </c>
      <c r="B133" s="1" t="s">
        <v>56</v>
      </c>
      <c r="C133" s="1" t="s">
        <v>52</v>
      </c>
      <c r="D133" s="1" t="s">
        <v>5</v>
      </c>
      <c r="E133" s="18">
        <v>1</v>
      </c>
      <c r="F133" s="10"/>
      <c r="G133" s="11"/>
      <c r="H133" s="11"/>
    </row>
    <row r="134" spans="1:8" x14ac:dyDescent="0.25">
      <c r="A134" s="1">
        <v>132</v>
      </c>
      <c r="B134" s="1" t="s">
        <v>56</v>
      </c>
      <c r="C134" s="1" t="s">
        <v>52</v>
      </c>
      <c r="D134" s="1" t="s">
        <v>5</v>
      </c>
      <c r="E134" s="18">
        <v>1</v>
      </c>
      <c r="F134" s="10"/>
      <c r="G134" s="11"/>
      <c r="H134" s="11"/>
    </row>
    <row r="135" spans="1:8" x14ac:dyDescent="0.25">
      <c r="A135" s="1">
        <v>133</v>
      </c>
      <c r="B135" s="1" t="s">
        <v>56</v>
      </c>
      <c r="C135" s="1" t="s">
        <v>52</v>
      </c>
      <c r="D135" s="1" t="s">
        <v>9</v>
      </c>
      <c r="E135" s="18">
        <v>1</v>
      </c>
      <c r="F135" s="10"/>
      <c r="G135" s="11"/>
      <c r="H135" s="11"/>
    </row>
    <row r="136" spans="1:8" x14ac:dyDescent="0.25">
      <c r="A136" s="1">
        <v>134</v>
      </c>
      <c r="B136" s="1" t="s">
        <v>56</v>
      </c>
      <c r="C136" s="1" t="s">
        <v>52</v>
      </c>
      <c r="D136" s="1" t="s">
        <v>9</v>
      </c>
      <c r="E136" s="18">
        <v>1</v>
      </c>
      <c r="F136" s="10"/>
      <c r="G136" s="11"/>
      <c r="H136" s="11"/>
    </row>
    <row r="137" spans="1:8" x14ac:dyDescent="0.25">
      <c r="A137" s="1">
        <v>135</v>
      </c>
      <c r="B137" s="1" t="s">
        <v>56</v>
      </c>
      <c r="C137" s="1" t="s">
        <v>52</v>
      </c>
      <c r="D137" s="1" t="s">
        <v>9</v>
      </c>
      <c r="E137" s="18">
        <v>1</v>
      </c>
      <c r="F137" s="10"/>
      <c r="G137" s="11"/>
      <c r="H137" s="11"/>
    </row>
    <row r="138" spans="1:8" x14ac:dyDescent="0.25">
      <c r="A138" s="1">
        <v>136</v>
      </c>
      <c r="B138" s="1" t="s">
        <v>56</v>
      </c>
      <c r="C138" s="1" t="s">
        <v>52</v>
      </c>
      <c r="D138" s="1" t="s">
        <v>9</v>
      </c>
      <c r="E138" s="18">
        <v>1</v>
      </c>
      <c r="F138" s="10"/>
      <c r="G138" s="11"/>
      <c r="H138" s="11"/>
    </row>
    <row r="139" spans="1:8" x14ac:dyDescent="0.25">
      <c r="A139" s="1">
        <v>137</v>
      </c>
      <c r="B139" s="1" t="s">
        <v>56</v>
      </c>
      <c r="C139" s="1" t="s">
        <v>52</v>
      </c>
      <c r="D139" s="1" t="s">
        <v>9</v>
      </c>
      <c r="E139" s="18">
        <v>1</v>
      </c>
      <c r="F139" s="10"/>
      <c r="G139" s="11"/>
      <c r="H139" s="11"/>
    </row>
    <row r="140" spans="1:8" x14ac:dyDescent="0.25">
      <c r="A140" s="1">
        <v>138</v>
      </c>
      <c r="B140" s="1" t="s">
        <v>56</v>
      </c>
      <c r="C140" s="1" t="s">
        <v>52</v>
      </c>
      <c r="D140" s="1" t="s">
        <v>4</v>
      </c>
      <c r="E140" s="18">
        <v>1</v>
      </c>
      <c r="F140" s="10"/>
      <c r="G140" s="11"/>
      <c r="H140" s="11"/>
    </row>
    <row r="141" spans="1:8" x14ac:dyDescent="0.25">
      <c r="A141" s="1">
        <v>139</v>
      </c>
      <c r="B141" s="1" t="s">
        <v>56</v>
      </c>
      <c r="C141" s="1" t="s">
        <v>52</v>
      </c>
      <c r="D141" s="1" t="s">
        <v>4</v>
      </c>
      <c r="E141" s="18">
        <v>1</v>
      </c>
      <c r="F141" s="10"/>
      <c r="G141" s="11"/>
      <c r="H141" s="11"/>
    </row>
    <row r="142" spans="1:8" x14ac:dyDescent="0.25">
      <c r="A142" s="1">
        <v>140</v>
      </c>
      <c r="B142" s="1" t="s">
        <v>56</v>
      </c>
      <c r="C142" s="1" t="s">
        <v>52</v>
      </c>
      <c r="D142" s="1" t="s">
        <v>4</v>
      </c>
      <c r="E142" s="18">
        <v>1</v>
      </c>
      <c r="F142" s="10"/>
      <c r="G142" s="11"/>
      <c r="H142" s="11"/>
    </row>
    <row r="143" spans="1:8" x14ac:dyDescent="0.25">
      <c r="A143" s="1">
        <v>141</v>
      </c>
      <c r="B143" s="1" t="s">
        <v>56</v>
      </c>
      <c r="C143" s="1" t="s">
        <v>52</v>
      </c>
      <c r="D143" s="1" t="s">
        <v>9</v>
      </c>
      <c r="E143" s="18">
        <v>1</v>
      </c>
      <c r="F143" s="10"/>
      <c r="G143" s="11"/>
      <c r="H143" s="11"/>
    </row>
    <row r="144" spans="1:8" x14ac:dyDescent="0.25">
      <c r="A144" s="1">
        <v>142</v>
      </c>
      <c r="B144" s="1" t="s">
        <v>56</v>
      </c>
      <c r="C144" s="1" t="s">
        <v>52</v>
      </c>
      <c r="D144" s="1" t="s">
        <v>9</v>
      </c>
      <c r="E144" s="18">
        <v>1</v>
      </c>
      <c r="F144" s="10"/>
      <c r="G144" s="11"/>
      <c r="H144" s="11"/>
    </row>
    <row r="145" spans="1:8" x14ac:dyDescent="0.25">
      <c r="A145" s="1">
        <v>143</v>
      </c>
      <c r="B145" s="1" t="s">
        <v>56</v>
      </c>
      <c r="C145" s="1" t="s">
        <v>52</v>
      </c>
      <c r="D145" s="1" t="s">
        <v>9</v>
      </c>
      <c r="E145" s="18">
        <v>1</v>
      </c>
      <c r="F145" s="10"/>
      <c r="G145" s="11"/>
      <c r="H145" s="11"/>
    </row>
    <row r="146" spans="1:8" x14ac:dyDescent="0.25">
      <c r="A146" s="1">
        <v>144</v>
      </c>
      <c r="B146" s="1" t="s">
        <v>56</v>
      </c>
      <c r="C146" s="1" t="s">
        <v>53</v>
      </c>
      <c r="D146" s="1" t="s">
        <v>4</v>
      </c>
      <c r="E146" s="18">
        <v>1</v>
      </c>
      <c r="F146" s="10"/>
      <c r="G146" s="11"/>
      <c r="H146" s="11"/>
    </row>
    <row r="147" spans="1:8" x14ac:dyDescent="0.25">
      <c r="A147" s="1">
        <v>145</v>
      </c>
      <c r="B147" s="1" t="s">
        <v>56</v>
      </c>
      <c r="C147" s="1" t="s">
        <v>54</v>
      </c>
      <c r="D147" s="1" t="s">
        <v>55</v>
      </c>
      <c r="E147" s="18">
        <v>1</v>
      </c>
      <c r="F147" s="10"/>
      <c r="G147" s="11"/>
      <c r="H147" s="11"/>
    </row>
    <row r="148" spans="1:8" x14ac:dyDescent="0.25">
      <c r="A148" s="1">
        <v>146</v>
      </c>
      <c r="B148" s="1" t="s">
        <v>21</v>
      </c>
      <c r="C148" s="1" t="s">
        <v>22</v>
      </c>
      <c r="D148" s="1" t="s">
        <v>4</v>
      </c>
      <c r="E148" s="18">
        <v>1</v>
      </c>
      <c r="F148" s="10"/>
      <c r="G148" s="11"/>
      <c r="H148" s="11"/>
    </row>
    <row r="149" spans="1:8" x14ac:dyDescent="0.25">
      <c r="A149" s="1">
        <v>147</v>
      </c>
      <c r="B149" s="1" t="s">
        <v>21</v>
      </c>
      <c r="C149" s="1" t="s">
        <v>22</v>
      </c>
      <c r="D149" s="1" t="s">
        <v>4</v>
      </c>
      <c r="E149" s="18">
        <v>1</v>
      </c>
      <c r="F149" s="10"/>
      <c r="G149" s="11"/>
      <c r="H149" s="11"/>
    </row>
    <row r="150" spans="1:8" x14ac:dyDescent="0.25">
      <c r="A150" s="1">
        <v>148</v>
      </c>
      <c r="B150" s="1" t="s">
        <v>21</v>
      </c>
      <c r="C150" s="1" t="s">
        <v>22</v>
      </c>
      <c r="D150" s="1" t="s">
        <v>4</v>
      </c>
      <c r="E150" s="18">
        <v>1</v>
      </c>
      <c r="F150" s="10"/>
      <c r="G150" s="11"/>
      <c r="H150" s="11"/>
    </row>
    <row r="151" spans="1:8" x14ac:dyDescent="0.25">
      <c r="A151" s="1">
        <v>149</v>
      </c>
      <c r="B151" s="1" t="s">
        <v>21</v>
      </c>
      <c r="C151" s="1" t="s">
        <v>22</v>
      </c>
      <c r="D151" s="1" t="s">
        <v>8</v>
      </c>
      <c r="E151" s="18">
        <v>1</v>
      </c>
      <c r="F151" s="10"/>
      <c r="G151" s="11"/>
      <c r="H151" s="11"/>
    </row>
    <row r="152" spans="1:8" x14ac:dyDescent="0.25">
      <c r="A152" s="1">
        <v>150</v>
      </c>
      <c r="B152" s="1" t="s">
        <v>21</v>
      </c>
      <c r="C152" s="1" t="s">
        <v>22</v>
      </c>
      <c r="D152" s="1" t="s">
        <v>4</v>
      </c>
      <c r="E152" s="18">
        <v>1</v>
      </c>
      <c r="F152" s="10"/>
      <c r="G152" s="11"/>
      <c r="H152" s="11"/>
    </row>
    <row r="153" spans="1:8" x14ac:dyDescent="0.25">
      <c r="A153" s="1">
        <v>151</v>
      </c>
      <c r="B153" s="1" t="s">
        <v>21</v>
      </c>
      <c r="C153" s="1" t="s">
        <v>22</v>
      </c>
      <c r="D153" s="1" t="s">
        <v>4</v>
      </c>
      <c r="E153" s="18">
        <v>1</v>
      </c>
      <c r="F153" s="10"/>
      <c r="G153" s="11"/>
      <c r="H153" s="11"/>
    </row>
    <row r="154" spans="1:8" x14ac:dyDescent="0.25">
      <c r="A154" s="1">
        <v>152</v>
      </c>
      <c r="B154" s="1" t="s">
        <v>21</v>
      </c>
      <c r="C154" s="1" t="s">
        <v>22</v>
      </c>
      <c r="D154" s="1" t="s">
        <v>4</v>
      </c>
      <c r="E154" s="18">
        <v>1</v>
      </c>
      <c r="F154" s="10"/>
      <c r="G154" s="11"/>
      <c r="H154" s="11"/>
    </row>
    <row r="155" spans="1:8" x14ac:dyDescent="0.25">
      <c r="A155" s="1">
        <v>153</v>
      </c>
      <c r="B155" s="1" t="s">
        <v>21</v>
      </c>
      <c r="C155" s="1" t="s">
        <v>22</v>
      </c>
      <c r="D155" s="1" t="s">
        <v>4</v>
      </c>
      <c r="E155" s="18">
        <v>1</v>
      </c>
      <c r="F155" s="10"/>
      <c r="G155" s="11"/>
      <c r="H155" s="11"/>
    </row>
    <row r="156" spans="1:8" x14ac:dyDescent="0.25">
      <c r="A156" s="1">
        <v>154</v>
      </c>
      <c r="B156" s="1" t="s">
        <v>21</v>
      </c>
      <c r="C156" s="1" t="s">
        <v>22</v>
      </c>
      <c r="D156" s="1" t="s">
        <v>9</v>
      </c>
      <c r="E156" s="18">
        <v>1</v>
      </c>
      <c r="F156" s="10"/>
      <c r="G156" s="11"/>
      <c r="H156" s="11"/>
    </row>
    <row r="157" spans="1:8" x14ac:dyDescent="0.25">
      <c r="A157" s="1">
        <v>155</v>
      </c>
      <c r="B157" s="1" t="s">
        <v>21</v>
      </c>
      <c r="C157" s="1" t="s">
        <v>22</v>
      </c>
      <c r="D157" s="1" t="s">
        <v>9</v>
      </c>
      <c r="E157" s="18">
        <v>1</v>
      </c>
      <c r="F157" s="10"/>
      <c r="G157" s="11"/>
      <c r="H157" s="11"/>
    </row>
    <row r="158" spans="1:8" x14ac:dyDescent="0.25">
      <c r="A158" s="1">
        <v>156</v>
      </c>
      <c r="B158" s="1" t="s">
        <v>21</v>
      </c>
      <c r="C158" s="1" t="s">
        <v>22</v>
      </c>
      <c r="D158" s="1" t="s">
        <v>8</v>
      </c>
      <c r="E158" s="18">
        <v>1</v>
      </c>
      <c r="F158" s="10"/>
      <c r="G158" s="11"/>
      <c r="H158" s="11"/>
    </row>
    <row r="159" spans="1:8" x14ac:dyDescent="0.25">
      <c r="A159" s="1">
        <v>157</v>
      </c>
      <c r="B159" s="1" t="s">
        <v>21</v>
      </c>
      <c r="C159" s="1" t="s">
        <v>22</v>
      </c>
      <c r="D159" s="1" t="s">
        <v>4</v>
      </c>
      <c r="E159" s="18">
        <v>1</v>
      </c>
      <c r="F159" s="10"/>
      <c r="G159" s="11"/>
      <c r="H159" s="11"/>
    </row>
    <row r="160" spans="1:8" x14ac:dyDescent="0.25">
      <c r="A160" s="1">
        <v>158</v>
      </c>
      <c r="B160" s="1" t="s">
        <v>21</v>
      </c>
      <c r="C160" s="1" t="s">
        <v>22</v>
      </c>
      <c r="D160" s="1" t="s">
        <v>4</v>
      </c>
      <c r="E160" s="18">
        <v>1</v>
      </c>
      <c r="F160" s="10"/>
      <c r="G160" s="11"/>
      <c r="H160" s="11"/>
    </row>
    <row r="161" spans="1:8" x14ac:dyDescent="0.25">
      <c r="A161" s="1">
        <v>159</v>
      </c>
      <c r="B161" s="1" t="s">
        <v>21</v>
      </c>
      <c r="C161" s="1" t="s">
        <v>22</v>
      </c>
      <c r="D161" s="1" t="s">
        <v>5</v>
      </c>
      <c r="E161" s="18">
        <v>1</v>
      </c>
      <c r="F161" s="10"/>
      <c r="G161" s="11"/>
      <c r="H161" s="11"/>
    </row>
    <row r="162" spans="1:8" x14ac:dyDescent="0.25">
      <c r="A162" s="1">
        <v>160</v>
      </c>
      <c r="B162" s="1" t="s">
        <v>21</v>
      </c>
      <c r="C162" s="1" t="s">
        <v>23</v>
      </c>
      <c r="D162" s="1" t="s">
        <v>4</v>
      </c>
      <c r="E162" s="18">
        <v>1</v>
      </c>
      <c r="F162" s="10"/>
      <c r="G162" s="11"/>
      <c r="H162" s="11"/>
    </row>
    <row r="163" spans="1:8" x14ac:dyDescent="0.25">
      <c r="A163" s="1">
        <v>161</v>
      </c>
      <c r="B163" s="1" t="s">
        <v>21</v>
      </c>
      <c r="C163" s="1" t="s">
        <v>23</v>
      </c>
      <c r="D163" s="1" t="s">
        <v>4</v>
      </c>
      <c r="E163" s="18">
        <v>1</v>
      </c>
      <c r="F163" s="10"/>
      <c r="G163" s="11"/>
      <c r="H163" s="11"/>
    </row>
    <row r="164" spans="1:8" x14ac:dyDescent="0.25">
      <c r="A164" s="1">
        <v>162</v>
      </c>
      <c r="B164" s="1" t="s">
        <v>21</v>
      </c>
      <c r="C164" s="1" t="s">
        <v>23</v>
      </c>
      <c r="D164" s="1" t="s">
        <v>4</v>
      </c>
      <c r="E164" s="18">
        <v>1</v>
      </c>
      <c r="F164" s="10"/>
      <c r="G164" s="11"/>
      <c r="H164" s="11"/>
    </row>
    <row r="165" spans="1:8" x14ac:dyDescent="0.25">
      <c r="A165" s="1">
        <v>163</v>
      </c>
      <c r="B165" s="1" t="s">
        <v>21</v>
      </c>
      <c r="C165" s="1" t="s">
        <v>23</v>
      </c>
      <c r="D165" s="1" t="s">
        <v>4</v>
      </c>
      <c r="E165" s="18">
        <v>1</v>
      </c>
      <c r="F165" s="10"/>
      <c r="G165" s="11"/>
      <c r="H165" s="11"/>
    </row>
    <row r="166" spans="1:8" x14ac:dyDescent="0.25">
      <c r="A166" s="1">
        <v>164</v>
      </c>
      <c r="B166" s="1" t="s">
        <v>21</v>
      </c>
      <c r="C166" s="1" t="s">
        <v>24</v>
      </c>
      <c r="D166" s="1" t="s">
        <v>4</v>
      </c>
      <c r="E166" s="18">
        <v>1</v>
      </c>
      <c r="F166" s="10"/>
      <c r="G166" s="11"/>
      <c r="H166" s="11"/>
    </row>
    <row r="167" spans="1:8" x14ac:dyDescent="0.25">
      <c r="A167" s="1">
        <v>165</v>
      </c>
      <c r="B167" s="1" t="s">
        <v>21</v>
      </c>
      <c r="C167" s="1" t="s">
        <v>24</v>
      </c>
      <c r="D167" s="1" t="s">
        <v>4</v>
      </c>
      <c r="E167" s="18">
        <v>1</v>
      </c>
      <c r="F167" s="10"/>
      <c r="G167" s="11"/>
      <c r="H167" s="11"/>
    </row>
    <row r="168" spans="1:8" x14ac:dyDescent="0.25">
      <c r="A168" s="1">
        <v>166</v>
      </c>
      <c r="B168" s="1" t="s">
        <v>21</v>
      </c>
      <c r="C168" s="1" t="s">
        <v>24</v>
      </c>
      <c r="D168" s="1" t="s">
        <v>4</v>
      </c>
      <c r="E168" s="18">
        <v>1</v>
      </c>
      <c r="F168" s="10"/>
      <c r="G168" s="11"/>
      <c r="H168" s="11"/>
    </row>
    <row r="169" spans="1:8" x14ac:dyDescent="0.25">
      <c r="A169" s="1">
        <v>167</v>
      </c>
      <c r="B169" s="1" t="s">
        <v>21</v>
      </c>
      <c r="C169" s="1" t="s">
        <v>24</v>
      </c>
      <c r="D169" s="1" t="s">
        <v>4</v>
      </c>
      <c r="E169" s="18">
        <v>1</v>
      </c>
      <c r="F169" s="10"/>
      <c r="G169" s="11"/>
      <c r="H169" s="11"/>
    </row>
    <row r="170" spans="1:8" x14ac:dyDescent="0.25">
      <c r="A170" s="1">
        <v>168</v>
      </c>
      <c r="B170" s="1" t="s">
        <v>21</v>
      </c>
      <c r="C170" s="1" t="s">
        <v>24</v>
      </c>
      <c r="D170" s="1" t="s">
        <v>5</v>
      </c>
      <c r="E170" s="18">
        <v>1</v>
      </c>
      <c r="F170" s="10"/>
      <c r="G170" s="11"/>
      <c r="H170" s="11"/>
    </row>
    <row r="171" spans="1:8" x14ac:dyDescent="0.25">
      <c r="A171" s="1">
        <v>169</v>
      </c>
      <c r="B171" s="1" t="s">
        <v>21</v>
      </c>
      <c r="C171" s="1" t="s">
        <v>24</v>
      </c>
      <c r="D171" s="1" t="s">
        <v>9</v>
      </c>
      <c r="E171" s="18">
        <v>1</v>
      </c>
      <c r="F171" s="10"/>
      <c r="G171" s="11"/>
      <c r="H171" s="11"/>
    </row>
    <row r="172" spans="1:8" x14ac:dyDescent="0.25">
      <c r="A172" s="1">
        <v>170</v>
      </c>
      <c r="B172" s="1" t="s">
        <v>21</v>
      </c>
      <c r="C172" s="1" t="s">
        <v>24</v>
      </c>
      <c r="D172" s="1" t="s">
        <v>4</v>
      </c>
      <c r="E172" s="18">
        <v>1</v>
      </c>
      <c r="F172" s="10"/>
      <c r="G172" s="11"/>
      <c r="H172" s="11"/>
    </row>
    <row r="173" spans="1:8" x14ac:dyDescent="0.25">
      <c r="A173" s="1">
        <v>171</v>
      </c>
      <c r="B173" s="1" t="s">
        <v>21</v>
      </c>
      <c r="C173" s="1" t="s">
        <v>24</v>
      </c>
      <c r="D173" s="1" t="s">
        <v>4</v>
      </c>
      <c r="E173" s="18">
        <v>1</v>
      </c>
      <c r="F173" s="10"/>
      <c r="G173" s="11"/>
      <c r="H173" s="11"/>
    </row>
    <row r="174" spans="1:8" x14ac:dyDescent="0.25">
      <c r="A174" s="1">
        <v>172</v>
      </c>
      <c r="B174" s="1" t="s">
        <v>21</v>
      </c>
      <c r="C174" s="1" t="s">
        <v>25</v>
      </c>
      <c r="D174" s="1" t="s">
        <v>4</v>
      </c>
      <c r="E174" s="18">
        <v>1</v>
      </c>
      <c r="F174" s="10"/>
      <c r="G174" s="11"/>
      <c r="H174" s="11"/>
    </row>
    <row r="175" spans="1:8" x14ac:dyDescent="0.25">
      <c r="A175" s="1">
        <v>173</v>
      </c>
      <c r="B175" s="1" t="s">
        <v>21</v>
      </c>
      <c r="C175" s="1" t="s">
        <v>26</v>
      </c>
      <c r="D175" s="1" t="s">
        <v>4</v>
      </c>
      <c r="E175" s="18">
        <v>1</v>
      </c>
      <c r="F175" s="10"/>
      <c r="G175" s="11"/>
      <c r="H175" s="11"/>
    </row>
    <row r="176" spans="1:8" x14ac:dyDescent="0.25">
      <c r="A176" s="1">
        <v>174</v>
      </c>
      <c r="B176" s="1" t="s">
        <v>21</v>
      </c>
      <c r="C176" s="1" t="s">
        <v>59</v>
      </c>
      <c r="D176" s="1" t="s">
        <v>4</v>
      </c>
      <c r="E176" s="18">
        <v>1</v>
      </c>
      <c r="F176" s="10"/>
      <c r="G176" s="11"/>
      <c r="H176" s="11"/>
    </row>
    <row r="177" spans="1:8" x14ac:dyDescent="0.25">
      <c r="A177" s="1">
        <v>175</v>
      </c>
      <c r="B177" s="1" t="s">
        <v>21</v>
      </c>
      <c r="C177" s="1" t="s">
        <v>59</v>
      </c>
      <c r="D177" s="1" t="s">
        <v>4</v>
      </c>
      <c r="E177" s="18">
        <v>1</v>
      </c>
      <c r="F177" s="10"/>
      <c r="G177" s="11"/>
      <c r="H177" s="11"/>
    </row>
    <row r="178" spans="1:8" x14ac:dyDescent="0.25">
      <c r="A178" s="1">
        <v>176</v>
      </c>
      <c r="B178" s="1" t="s">
        <v>21</v>
      </c>
      <c r="C178" s="1" t="s">
        <v>27</v>
      </c>
      <c r="D178" s="1" t="s">
        <v>4</v>
      </c>
      <c r="E178" s="18">
        <v>1</v>
      </c>
      <c r="F178" s="10"/>
      <c r="G178" s="11"/>
      <c r="H178" s="11"/>
    </row>
    <row r="179" spans="1:8" x14ac:dyDescent="0.25">
      <c r="A179" s="1">
        <v>177</v>
      </c>
      <c r="B179" s="1" t="s">
        <v>21</v>
      </c>
      <c r="C179" s="1" t="s">
        <v>27</v>
      </c>
      <c r="D179" s="1" t="s">
        <v>4</v>
      </c>
      <c r="E179" s="18">
        <v>1</v>
      </c>
      <c r="F179" s="10"/>
      <c r="G179" s="11"/>
      <c r="H179" s="11"/>
    </row>
    <row r="180" spans="1:8" x14ac:dyDescent="0.25">
      <c r="A180" s="1">
        <v>178</v>
      </c>
      <c r="B180" s="1" t="s">
        <v>21</v>
      </c>
      <c r="C180" s="1" t="s">
        <v>28</v>
      </c>
      <c r="D180" s="1" t="s">
        <v>4</v>
      </c>
      <c r="E180" s="18">
        <v>1</v>
      </c>
      <c r="F180" s="10"/>
      <c r="G180" s="11"/>
      <c r="H180" s="11"/>
    </row>
    <row r="181" spans="1:8" x14ac:dyDescent="0.25">
      <c r="A181" s="1">
        <v>179</v>
      </c>
      <c r="B181" s="1" t="s">
        <v>21</v>
      </c>
      <c r="C181" s="1" t="s">
        <v>28</v>
      </c>
      <c r="D181" s="1" t="s">
        <v>4</v>
      </c>
      <c r="E181" s="18">
        <v>1</v>
      </c>
      <c r="F181" s="10"/>
      <c r="G181" s="11"/>
      <c r="H181" s="11"/>
    </row>
    <row r="182" spans="1:8" x14ac:dyDescent="0.25">
      <c r="A182" s="1">
        <v>180</v>
      </c>
      <c r="B182" s="1" t="s">
        <v>21</v>
      </c>
      <c r="C182" s="1" t="s">
        <v>28</v>
      </c>
      <c r="D182" s="1" t="s">
        <v>4</v>
      </c>
      <c r="E182" s="18">
        <v>1</v>
      </c>
      <c r="F182" s="10"/>
      <c r="G182" s="11"/>
      <c r="H182" s="11"/>
    </row>
    <row r="183" spans="1:8" x14ac:dyDescent="0.25">
      <c r="A183" s="1">
        <v>181</v>
      </c>
      <c r="B183" s="1" t="s">
        <v>21</v>
      </c>
      <c r="C183" s="1" t="s">
        <v>28</v>
      </c>
      <c r="D183" s="1" t="s">
        <v>5</v>
      </c>
      <c r="E183" s="18">
        <v>1</v>
      </c>
      <c r="F183" s="10"/>
      <c r="G183" s="11"/>
      <c r="H183" s="11"/>
    </row>
    <row r="184" spans="1:8" x14ac:dyDescent="0.25">
      <c r="A184" s="1">
        <v>182</v>
      </c>
      <c r="B184" s="1" t="s">
        <v>21</v>
      </c>
      <c r="C184" s="1" t="s">
        <v>28</v>
      </c>
      <c r="D184" s="1" t="s">
        <v>4</v>
      </c>
      <c r="E184" s="18">
        <v>1</v>
      </c>
      <c r="F184" s="10"/>
      <c r="G184" s="11"/>
      <c r="H184" s="11"/>
    </row>
    <row r="185" spans="1:8" x14ac:dyDescent="0.25">
      <c r="A185" s="1">
        <v>183</v>
      </c>
      <c r="B185" s="1" t="s">
        <v>21</v>
      </c>
      <c r="C185" s="1" t="s">
        <v>28</v>
      </c>
      <c r="D185" s="1" t="s">
        <v>4</v>
      </c>
      <c r="E185" s="18">
        <v>1</v>
      </c>
      <c r="F185" s="10"/>
      <c r="G185" s="11"/>
      <c r="H185" s="11"/>
    </row>
    <row r="186" spans="1:8" x14ac:dyDescent="0.25">
      <c r="A186" s="1">
        <v>184</v>
      </c>
      <c r="B186" s="1" t="s">
        <v>21</v>
      </c>
      <c r="C186" s="1" t="s">
        <v>29</v>
      </c>
      <c r="D186" s="1" t="s">
        <v>5</v>
      </c>
      <c r="E186" s="18">
        <v>1</v>
      </c>
      <c r="F186" s="10"/>
      <c r="G186" s="11"/>
      <c r="H186" s="11"/>
    </row>
    <row r="187" spans="1:8" x14ac:dyDescent="0.25">
      <c r="A187" s="1">
        <v>185</v>
      </c>
      <c r="B187" s="1" t="s">
        <v>21</v>
      </c>
      <c r="C187" s="1" t="s">
        <v>29</v>
      </c>
      <c r="D187" s="1" t="s">
        <v>5</v>
      </c>
      <c r="E187" s="18">
        <v>1</v>
      </c>
      <c r="F187" s="10"/>
      <c r="G187" s="11"/>
      <c r="H187" s="11"/>
    </row>
    <row r="188" spans="1:8" x14ac:dyDescent="0.25">
      <c r="A188" s="1">
        <v>186</v>
      </c>
      <c r="B188" s="1" t="s">
        <v>21</v>
      </c>
      <c r="C188" s="1" t="s">
        <v>29</v>
      </c>
      <c r="D188" s="1" t="s">
        <v>5</v>
      </c>
      <c r="E188" s="18">
        <v>1</v>
      </c>
      <c r="F188" s="10"/>
      <c r="G188" s="11"/>
      <c r="H188" s="11"/>
    </row>
    <row r="189" spans="1:8" x14ac:dyDescent="0.25">
      <c r="A189" s="1">
        <v>187</v>
      </c>
      <c r="B189" s="1" t="s">
        <v>21</v>
      </c>
      <c r="C189" s="1" t="s">
        <v>29</v>
      </c>
      <c r="D189" s="1" t="s">
        <v>5</v>
      </c>
      <c r="E189" s="18">
        <v>1</v>
      </c>
      <c r="F189" s="10"/>
      <c r="G189" s="11"/>
      <c r="H189" s="11"/>
    </row>
    <row r="190" spans="1:8" x14ac:dyDescent="0.25">
      <c r="A190" s="1">
        <v>188</v>
      </c>
      <c r="B190" s="1" t="s">
        <v>21</v>
      </c>
      <c r="C190" s="1" t="s">
        <v>29</v>
      </c>
      <c r="D190" s="1" t="s">
        <v>5</v>
      </c>
      <c r="E190" s="18">
        <v>1</v>
      </c>
      <c r="F190" s="10"/>
      <c r="G190" s="11"/>
      <c r="H190" s="11"/>
    </row>
    <row r="191" spans="1:8" x14ac:dyDescent="0.25">
      <c r="A191" s="1">
        <v>189</v>
      </c>
      <c r="B191" s="1" t="s">
        <v>21</v>
      </c>
      <c r="C191" s="1" t="s">
        <v>30</v>
      </c>
      <c r="D191" s="1" t="s">
        <v>5</v>
      </c>
      <c r="E191" s="18">
        <v>1</v>
      </c>
      <c r="F191" s="10"/>
      <c r="G191" s="11"/>
      <c r="H191" s="11"/>
    </row>
    <row r="192" spans="1:8" x14ac:dyDescent="0.25">
      <c r="A192" s="1">
        <v>190</v>
      </c>
      <c r="B192" s="1" t="s">
        <v>21</v>
      </c>
      <c r="C192" s="1" t="s">
        <v>30</v>
      </c>
      <c r="D192" s="1" t="s">
        <v>4</v>
      </c>
      <c r="E192" s="18">
        <v>1</v>
      </c>
      <c r="F192" s="10"/>
      <c r="G192" s="11"/>
      <c r="H192" s="11"/>
    </row>
    <row r="193" spans="1:8" x14ac:dyDescent="0.25">
      <c r="A193" s="1">
        <v>191</v>
      </c>
      <c r="B193" s="1" t="s">
        <v>21</v>
      </c>
      <c r="C193" s="1" t="s">
        <v>30</v>
      </c>
      <c r="D193" s="1" t="s">
        <v>4</v>
      </c>
      <c r="E193" s="18">
        <v>1</v>
      </c>
      <c r="F193" s="10"/>
      <c r="G193" s="11"/>
      <c r="H193" s="11"/>
    </row>
    <row r="194" spans="1:8" x14ac:dyDescent="0.25">
      <c r="A194" s="1">
        <v>192</v>
      </c>
      <c r="B194" s="1" t="s">
        <v>21</v>
      </c>
      <c r="C194" s="1" t="s">
        <v>30</v>
      </c>
      <c r="D194" s="1" t="s">
        <v>4</v>
      </c>
      <c r="E194" s="18">
        <v>1</v>
      </c>
      <c r="F194" s="10"/>
      <c r="G194" s="11"/>
      <c r="H194" s="11"/>
    </row>
    <row r="195" spans="1:8" x14ac:dyDescent="0.25">
      <c r="A195" s="1">
        <v>193</v>
      </c>
      <c r="B195" s="1" t="s">
        <v>21</v>
      </c>
      <c r="C195" s="1" t="s">
        <v>30</v>
      </c>
      <c r="D195" s="1" t="s">
        <v>4</v>
      </c>
      <c r="E195" s="18">
        <v>1</v>
      </c>
      <c r="F195" s="10"/>
      <c r="G195" s="11"/>
      <c r="H195" s="11"/>
    </row>
    <row r="196" spans="1:8" x14ac:dyDescent="0.25">
      <c r="A196" s="1">
        <v>194</v>
      </c>
      <c r="B196" s="1" t="s">
        <v>21</v>
      </c>
      <c r="C196" s="1" t="s">
        <v>30</v>
      </c>
      <c r="D196" s="1" t="s">
        <v>4</v>
      </c>
      <c r="E196" s="18">
        <v>1</v>
      </c>
      <c r="F196" s="10"/>
      <c r="G196" s="11"/>
      <c r="H196" s="11"/>
    </row>
    <row r="197" spans="1:8" x14ac:dyDescent="0.25">
      <c r="A197" s="1">
        <v>195</v>
      </c>
      <c r="B197" s="1" t="s">
        <v>21</v>
      </c>
      <c r="C197" s="1" t="s">
        <v>30</v>
      </c>
      <c r="D197" s="1" t="s">
        <v>18</v>
      </c>
      <c r="E197" s="18">
        <v>1</v>
      </c>
      <c r="F197" s="10"/>
      <c r="G197" s="11"/>
      <c r="H197" s="11"/>
    </row>
    <row r="198" spans="1:8" x14ac:dyDescent="0.25">
      <c r="A198" s="1">
        <v>196</v>
      </c>
      <c r="B198" s="1" t="s">
        <v>21</v>
      </c>
      <c r="C198" s="1" t="s">
        <v>30</v>
      </c>
      <c r="D198" s="1" t="s">
        <v>5</v>
      </c>
      <c r="E198" s="18">
        <v>1</v>
      </c>
      <c r="F198" s="10"/>
      <c r="G198" s="11"/>
      <c r="H198" s="11"/>
    </row>
    <row r="199" spans="1:8" x14ac:dyDescent="0.25">
      <c r="A199" s="1">
        <v>197</v>
      </c>
      <c r="B199" s="1" t="s">
        <v>21</v>
      </c>
      <c r="C199" s="1" t="s">
        <v>29</v>
      </c>
      <c r="D199" s="1" t="s">
        <v>4</v>
      </c>
      <c r="E199" s="18">
        <v>1</v>
      </c>
      <c r="F199" s="10"/>
      <c r="G199" s="11"/>
      <c r="H199" s="11"/>
    </row>
    <row r="200" spans="1:8" x14ac:dyDescent="0.25">
      <c r="A200" s="1">
        <v>198</v>
      </c>
      <c r="B200" s="1" t="s">
        <v>21</v>
      </c>
      <c r="C200" s="1" t="s">
        <v>29</v>
      </c>
      <c r="D200" s="1" t="s">
        <v>4</v>
      </c>
      <c r="E200" s="18">
        <v>1</v>
      </c>
      <c r="F200" s="10"/>
      <c r="G200" s="11"/>
      <c r="H200" s="11"/>
    </row>
    <row r="201" spans="1:8" x14ac:dyDescent="0.25">
      <c r="A201" s="1">
        <v>199</v>
      </c>
      <c r="B201" s="1" t="s">
        <v>21</v>
      </c>
      <c r="C201" s="1" t="s">
        <v>29</v>
      </c>
      <c r="D201" s="1" t="s">
        <v>4</v>
      </c>
      <c r="E201" s="18">
        <v>1</v>
      </c>
      <c r="F201" s="10"/>
      <c r="G201" s="11"/>
      <c r="H201" s="11"/>
    </row>
    <row r="202" spans="1:8" x14ac:dyDescent="0.25">
      <c r="A202" s="1">
        <v>200</v>
      </c>
      <c r="B202" s="1" t="s">
        <v>21</v>
      </c>
      <c r="C202" s="1" t="s">
        <v>29</v>
      </c>
      <c r="D202" s="1" t="s">
        <v>4</v>
      </c>
      <c r="E202" s="18">
        <v>1</v>
      </c>
      <c r="F202" s="10"/>
      <c r="G202" s="11"/>
      <c r="H202" s="11"/>
    </row>
    <row r="203" spans="1:8" x14ac:dyDescent="0.25">
      <c r="A203" s="1">
        <v>201</v>
      </c>
      <c r="B203" s="1" t="s">
        <v>60</v>
      </c>
      <c r="C203" s="1" t="s">
        <v>31</v>
      </c>
      <c r="D203" s="1" t="s">
        <v>4</v>
      </c>
      <c r="E203" s="18">
        <v>1</v>
      </c>
      <c r="F203" s="10"/>
      <c r="G203" s="11"/>
      <c r="H203" s="11"/>
    </row>
    <row r="204" spans="1:8" x14ac:dyDescent="0.25">
      <c r="A204" s="1">
        <v>202</v>
      </c>
      <c r="B204" s="1" t="s">
        <v>60</v>
      </c>
      <c r="C204" s="1" t="s">
        <v>31</v>
      </c>
      <c r="D204" s="1" t="s">
        <v>9</v>
      </c>
      <c r="E204" s="18">
        <v>1</v>
      </c>
      <c r="F204" s="10"/>
      <c r="G204" s="11"/>
      <c r="H204" s="11"/>
    </row>
    <row r="205" spans="1:8" x14ac:dyDescent="0.25">
      <c r="A205" s="1">
        <v>203</v>
      </c>
      <c r="B205" s="1" t="s">
        <v>60</v>
      </c>
      <c r="C205" s="1" t="s">
        <v>31</v>
      </c>
      <c r="D205" s="1" t="s">
        <v>4</v>
      </c>
      <c r="E205" s="18">
        <v>1</v>
      </c>
      <c r="F205" s="10"/>
      <c r="G205" s="11"/>
      <c r="H205" s="11"/>
    </row>
    <row r="206" spans="1:8" x14ac:dyDescent="0.25">
      <c r="A206" s="1">
        <v>204</v>
      </c>
      <c r="B206" s="1" t="s">
        <v>60</v>
      </c>
      <c r="C206" s="1" t="s">
        <v>31</v>
      </c>
      <c r="D206" s="1" t="s">
        <v>4</v>
      </c>
      <c r="E206" s="18">
        <v>1</v>
      </c>
      <c r="F206" s="10"/>
      <c r="G206" s="11"/>
      <c r="H206" s="11"/>
    </row>
    <row r="207" spans="1:8" x14ac:dyDescent="0.25">
      <c r="A207" s="1">
        <v>205</v>
      </c>
      <c r="B207" s="1" t="s">
        <v>60</v>
      </c>
      <c r="C207" s="1" t="s">
        <v>31</v>
      </c>
      <c r="D207" s="1" t="s">
        <v>4</v>
      </c>
      <c r="E207" s="18">
        <v>1</v>
      </c>
      <c r="F207" s="10"/>
      <c r="G207" s="11"/>
      <c r="H207" s="11"/>
    </row>
    <row r="208" spans="1:8" x14ac:dyDescent="0.25">
      <c r="A208" s="1">
        <v>206</v>
      </c>
      <c r="B208" s="1" t="s">
        <v>60</v>
      </c>
      <c r="C208" s="1" t="s">
        <v>31</v>
      </c>
      <c r="D208" s="1" t="s">
        <v>4</v>
      </c>
      <c r="E208" s="18">
        <v>1</v>
      </c>
      <c r="F208" s="10"/>
      <c r="G208" s="11"/>
      <c r="H208" s="11"/>
    </row>
    <row r="209" spans="1:8" x14ac:dyDescent="0.25">
      <c r="A209" s="1">
        <v>207</v>
      </c>
      <c r="B209" s="1" t="s">
        <v>60</v>
      </c>
      <c r="C209" s="1" t="s">
        <v>32</v>
      </c>
      <c r="D209" s="1" t="s">
        <v>4</v>
      </c>
      <c r="E209" s="18">
        <v>1</v>
      </c>
      <c r="F209" s="10"/>
      <c r="G209" s="11"/>
      <c r="H209" s="11"/>
    </row>
    <row r="210" spans="1:8" x14ac:dyDescent="0.25">
      <c r="A210" s="1">
        <v>208</v>
      </c>
      <c r="B210" s="1" t="s">
        <v>60</v>
      </c>
      <c r="C210" s="1" t="s">
        <v>32</v>
      </c>
      <c r="D210" s="1" t="s">
        <v>4</v>
      </c>
      <c r="E210" s="18">
        <v>1</v>
      </c>
      <c r="F210" s="10"/>
      <c r="G210" s="11"/>
      <c r="H210" s="11"/>
    </row>
    <row r="211" spans="1:8" x14ac:dyDescent="0.25">
      <c r="A211" s="1">
        <v>209</v>
      </c>
      <c r="B211" s="1" t="s">
        <v>60</v>
      </c>
      <c r="C211" s="1" t="s">
        <v>32</v>
      </c>
      <c r="D211" s="1" t="s">
        <v>4</v>
      </c>
      <c r="E211" s="18">
        <v>1</v>
      </c>
      <c r="F211" s="10"/>
      <c r="G211" s="11"/>
      <c r="H211" s="11"/>
    </row>
    <row r="212" spans="1:8" x14ac:dyDescent="0.25">
      <c r="A212" s="1">
        <v>210</v>
      </c>
      <c r="B212" s="1" t="s">
        <v>60</v>
      </c>
      <c r="C212" s="1" t="s">
        <v>32</v>
      </c>
      <c r="D212" s="1" t="s">
        <v>4</v>
      </c>
      <c r="E212" s="18">
        <v>1</v>
      </c>
      <c r="F212" s="10"/>
      <c r="G212" s="11"/>
      <c r="H212" s="11"/>
    </row>
    <row r="213" spans="1:8" x14ac:dyDescent="0.25">
      <c r="A213" s="1">
        <v>211</v>
      </c>
      <c r="B213" s="1" t="s">
        <v>60</v>
      </c>
      <c r="C213" s="1" t="s">
        <v>32</v>
      </c>
      <c r="D213" s="1" t="s">
        <v>4</v>
      </c>
      <c r="E213" s="18">
        <v>1</v>
      </c>
      <c r="F213" s="10"/>
      <c r="G213" s="11"/>
      <c r="H213" s="11"/>
    </row>
    <row r="214" spans="1:8" x14ac:dyDescent="0.25">
      <c r="A214" s="1">
        <v>212</v>
      </c>
      <c r="B214" s="1" t="s">
        <v>60</v>
      </c>
      <c r="C214" s="1" t="s">
        <v>33</v>
      </c>
      <c r="D214" s="1" t="s">
        <v>4</v>
      </c>
      <c r="E214" s="18">
        <v>1</v>
      </c>
      <c r="F214" s="10"/>
      <c r="G214" s="11"/>
      <c r="H214" s="11"/>
    </row>
    <row r="215" spans="1:8" x14ac:dyDescent="0.25">
      <c r="A215" s="1">
        <v>213</v>
      </c>
      <c r="B215" s="1" t="s">
        <v>60</v>
      </c>
      <c r="C215" s="1" t="s">
        <v>33</v>
      </c>
      <c r="D215" s="1" t="s">
        <v>4</v>
      </c>
      <c r="E215" s="18">
        <v>1</v>
      </c>
      <c r="F215" s="10"/>
      <c r="G215" s="11"/>
      <c r="H215" s="11"/>
    </row>
    <row r="216" spans="1:8" x14ac:dyDescent="0.25">
      <c r="A216" s="1">
        <v>214</v>
      </c>
      <c r="B216" s="1" t="s">
        <v>60</v>
      </c>
      <c r="C216" s="1" t="s">
        <v>33</v>
      </c>
      <c r="D216" s="1" t="s">
        <v>4</v>
      </c>
      <c r="E216" s="18">
        <v>1</v>
      </c>
      <c r="F216" s="10"/>
      <c r="G216" s="11"/>
      <c r="H216" s="11"/>
    </row>
    <row r="217" spans="1:8" x14ac:dyDescent="0.25">
      <c r="A217" s="1">
        <v>215</v>
      </c>
      <c r="B217" s="1" t="s">
        <v>60</v>
      </c>
      <c r="C217" s="1" t="s">
        <v>33</v>
      </c>
      <c r="D217" s="1" t="s">
        <v>7</v>
      </c>
      <c r="E217" s="18">
        <v>1</v>
      </c>
      <c r="F217" s="10"/>
      <c r="G217" s="11"/>
      <c r="H217" s="11"/>
    </row>
    <row r="218" spans="1:8" x14ac:dyDescent="0.25">
      <c r="A218" s="1">
        <v>216</v>
      </c>
      <c r="B218" s="1" t="s">
        <v>60</v>
      </c>
      <c r="C218" s="1" t="s">
        <v>33</v>
      </c>
      <c r="D218" s="1" t="s">
        <v>5</v>
      </c>
      <c r="E218" s="18">
        <v>1</v>
      </c>
      <c r="F218" s="10"/>
      <c r="G218" s="11"/>
      <c r="H218" s="11"/>
    </row>
    <row r="219" spans="1:8" x14ac:dyDescent="0.25">
      <c r="A219" s="1">
        <v>217</v>
      </c>
      <c r="B219" s="1" t="s">
        <v>60</v>
      </c>
      <c r="C219" s="1" t="s">
        <v>33</v>
      </c>
      <c r="D219" s="1" t="s">
        <v>5</v>
      </c>
      <c r="E219" s="18">
        <v>1</v>
      </c>
      <c r="F219" s="10"/>
      <c r="G219" s="11"/>
      <c r="H219" s="11"/>
    </row>
    <row r="220" spans="1:8" x14ac:dyDescent="0.25">
      <c r="A220" s="1">
        <v>218</v>
      </c>
      <c r="B220" s="1" t="s">
        <v>60</v>
      </c>
      <c r="C220" s="1" t="s">
        <v>33</v>
      </c>
      <c r="D220" s="1" t="s">
        <v>5</v>
      </c>
      <c r="E220" s="18">
        <v>1</v>
      </c>
      <c r="F220" s="10"/>
      <c r="G220" s="11"/>
      <c r="H220" s="11"/>
    </row>
    <row r="221" spans="1:8" x14ac:dyDescent="0.25">
      <c r="A221" s="1">
        <v>219</v>
      </c>
      <c r="B221" s="1" t="s">
        <v>60</v>
      </c>
      <c r="C221" s="1" t="s">
        <v>33</v>
      </c>
      <c r="D221" s="1" t="s">
        <v>5</v>
      </c>
      <c r="E221" s="18">
        <v>1</v>
      </c>
      <c r="F221" s="10"/>
      <c r="G221" s="11"/>
      <c r="H221" s="11"/>
    </row>
    <row r="222" spans="1:8" x14ac:dyDescent="0.25">
      <c r="A222" s="1">
        <v>220</v>
      </c>
      <c r="B222" s="1" t="s">
        <v>60</v>
      </c>
      <c r="C222" s="1" t="s">
        <v>33</v>
      </c>
      <c r="D222" s="1" t="s">
        <v>7</v>
      </c>
      <c r="E222" s="18">
        <v>1</v>
      </c>
      <c r="F222" s="10"/>
      <c r="G222" s="11"/>
      <c r="H222" s="11"/>
    </row>
    <row r="223" spans="1:8" x14ac:dyDescent="0.25">
      <c r="A223" s="1">
        <v>221</v>
      </c>
      <c r="B223" s="1" t="s">
        <v>60</v>
      </c>
      <c r="C223" s="1" t="s">
        <v>33</v>
      </c>
      <c r="D223" s="1" t="s">
        <v>18</v>
      </c>
      <c r="E223" s="18">
        <v>1</v>
      </c>
      <c r="F223" s="10"/>
      <c r="G223" s="11"/>
      <c r="H223" s="11"/>
    </row>
    <row r="224" spans="1:8" x14ac:dyDescent="0.25">
      <c r="A224" s="1">
        <v>222</v>
      </c>
      <c r="B224" s="1" t="s">
        <v>60</v>
      </c>
      <c r="C224" s="1" t="s">
        <v>33</v>
      </c>
      <c r="D224" s="1" t="s">
        <v>5</v>
      </c>
      <c r="E224" s="18">
        <v>1</v>
      </c>
      <c r="F224" s="10"/>
      <c r="G224" s="11"/>
      <c r="H224" s="11"/>
    </row>
    <row r="225" spans="1:9" x14ac:dyDescent="0.25">
      <c r="A225" s="1">
        <v>223</v>
      </c>
      <c r="B225" s="1" t="s">
        <v>60</v>
      </c>
      <c r="C225" s="1" t="s">
        <v>33</v>
      </c>
      <c r="D225" s="1" t="s">
        <v>4</v>
      </c>
      <c r="E225" s="18">
        <v>1</v>
      </c>
      <c r="F225" s="10"/>
      <c r="G225" s="11"/>
      <c r="H225" s="11"/>
    </row>
    <row r="226" spans="1:9" x14ac:dyDescent="0.25">
      <c r="A226" s="1">
        <v>224</v>
      </c>
      <c r="B226" s="1" t="s">
        <v>60</v>
      </c>
      <c r="C226" s="1" t="s">
        <v>33</v>
      </c>
      <c r="D226" s="1" t="s">
        <v>4</v>
      </c>
      <c r="E226" s="18">
        <v>1</v>
      </c>
      <c r="F226" s="10"/>
      <c r="G226" s="11"/>
      <c r="H226" s="11"/>
    </row>
    <row r="227" spans="1:9" x14ac:dyDescent="0.25">
      <c r="A227" s="1">
        <v>225</v>
      </c>
      <c r="B227" s="1" t="s">
        <v>60</v>
      </c>
      <c r="C227" s="1" t="s">
        <v>34</v>
      </c>
      <c r="D227" s="1" t="s">
        <v>8</v>
      </c>
      <c r="E227" s="18">
        <v>1</v>
      </c>
      <c r="F227" s="10"/>
      <c r="G227" s="11"/>
      <c r="H227" s="11"/>
    </row>
    <row r="228" spans="1:9" x14ac:dyDescent="0.25">
      <c r="A228" s="1">
        <v>226</v>
      </c>
      <c r="B228" s="1" t="s">
        <v>60</v>
      </c>
      <c r="C228" s="1" t="s">
        <v>34</v>
      </c>
      <c r="D228" s="1" t="s">
        <v>9</v>
      </c>
      <c r="E228" s="18">
        <v>1</v>
      </c>
      <c r="F228" s="10"/>
      <c r="G228" s="11"/>
      <c r="H228" s="11"/>
    </row>
    <row r="229" spans="1:9" x14ac:dyDescent="0.25">
      <c r="A229" s="1">
        <v>227</v>
      </c>
      <c r="B229" s="1" t="s">
        <v>60</v>
      </c>
      <c r="C229" s="1" t="s">
        <v>34</v>
      </c>
      <c r="D229" s="1" t="s">
        <v>8</v>
      </c>
      <c r="E229" s="18">
        <v>1</v>
      </c>
      <c r="F229" s="10"/>
      <c r="G229" s="11"/>
      <c r="H229" s="11"/>
    </row>
    <row r="230" spans="1:9" x14ac:dyDescent="0.25">
      <c r="A230" s="1">
        <v>228</v>
      </c>
      <c r="B230" s="1" t="s">
        <v>60</v>
      </c>
      <c r="C230" s="1" t="s">
        <v>34</v>
      </c>
      <c r="D230" s="1" t="s">
        <v>8</v>
      </c>
      <c r="E230" s="18">
        <v>1</v>
      </c>
      <c r="F230" s="10"/>
      <c r="G230" s="11"/>
      <c r="H230" s="11"/>
    </row>
    <row r="231" spans="1:9" x14ac:dyDescent="0.25">
      <c r="A231" s="1">
        <v>229</v>
      </c>
      <c r="B231" s="1" t="s">
        <v>60</v>
      </c>
      <c r="C231" s="1" t="s">
        <v>34</v>
      </c>
      <c r="D231" s="1" t="s">
        <v>9</v>
      </c>
      <c r="E231" s="18">
        <v>1</v>
      </c>
      <c r="F231" s="10"/>
      <c r="G231" s="11"/>
      <c r="H231" s="11"/>
    </row>
    <row r="232" spans="1:9" x14ac:dyDescent="0.25">
      <c r="A232" s="1">
        <v>230</v>
      </c>
      <c r="B232" s="1" t="s">
        <v>60</v>
      </c>
      <c r="C232" s="1" t="s">
        <v>34</v>
      </c>
      <c r="D232" s="1" t="s">
        <v>9</v>
      </c>
      <c r="E232" s="18">
        <v>1</v>
      </c>
      <c r="F232" s="10"/>
      <c r="G232" s="11"/>
      <c r="H232" s="11"/>
    </row>
    <row r="233" spans="1:9" x14ac:dyDescent="0.25">
      <c r="A233" s="1">
        <v>231</v>
      </c>
      <c r="B233" s="1" t="s">
        <v>60</v>
      </c>
      <c r="C233" s="1" t="s">
        <v>34</v>
      </c>
      <c r="D233" s="1" t="s">
        <v>9</v>
      </c>
      <c r="E233" s="18">
        <v>1</v>
      </c>
      <c r="F233" s="10"/>
      <c r="G233" s="11"/>
      <c r="H233" s="11"/>
    </row>
    <row r="234" spans="1:9" x14ac:dyDescent="0.25">
      <c r="A234" s="1">
        <v>232</v>
      </c>
      <c r="B234" s="1" t="s">
        <v>60</v>
      </c>
      <c r="C234" s="1" t="s">
        <v>34</v>
      </c>
      <c r="D234" s="1" t="s">
        <v>9</v>
      </c>
      <c r="E234" s="18">
        <v>1</v>
      </c>
      <c r="F234" s="10"/>
      <c r="G234" s="11"/>
      <c r="H234" s="11"/>
    </row>
    <row r="235" spans="1:9" x14ac:dyDescent="0.25">
      <c r="A235" s="1">
        <v>233</v>
      </c>
      <c r="B235" s="1" t="s">
        <v>60</v>
      </c>
      <c r="C235" s="1" t="s">
        <v>34</v>
      </c>
      <c r="D235" s="1" t="s">
        <v>9</v>
      </c>
      <c r="E235" s="18">
        <v>1</v>
      </c>
      <c r="F235" s="10"/>
      <c r="G235" s="11"/>
      <c r="H235" s="11"/>
    </row>
    <row r="236" spans="1:9" x14ac:dyDescent="0.25">
      <c r="A236" s="1">
        <v>234</v>
      </c>
      <c r="B236" s="1" t="s">
        <v>60</v>
      </c>
      <c r="C236" s="1" t="s">
        <v>34</v>
      </c>
      <c r="D236" s="1" t="s">
        <v>9</v>
      </c>
      <c r="E236" s="18">
        <v>1</v>
      </c>
      <c r="F236" s="10"/>
      <c r="G236" s="11"/>
      <c r="H236" s="11"/>
    </row>
    <row r="237" spans="1:9" x14ac:dyDescent="0.25">
      <c r="A237" s="1">
        <v>235</v>
      </c>
      <c r="B237" s="1" t="s">
        <v>60</v>
      </c>
      <c r="C237" s="1" t="s">
        <v>34</v>
      </c>
      <c r="D237" s="1" t="s">
        <v>9</v>
      </c>
      <c r="E237" s="18">
        <v>1</v>
      </c>
      <c r="F237" s="10"/>
      <c r="G237" s="11"/>
      <c r="H237" s="11"/>
    </row>
    <row r="238" spans="1:9" ht="15.75" thickBot="1" x14ac:dyDescent="0.3">
      <c r="A238" s="8"/>
      <c r="B238" s="9"/>
      <c r="C238" s="9"/>
      <c r="D238" s="9"/>
      <c r="E238" s="19"/>
      <c r="F238" s="9"/>
      <c r="G238" s="9"/>
      <c r="H238" s="9"/>
      <c r="I238" s="9"/>
    </row>
    <row r="239" spans="1:9" ht="27" thickBot="1" x14ac:dyDescent="0.45">
      <c r="D239" s="16" t="s">
        <v>67</v>
      </c>
      <c r="E239" s="17">
        <f>SUM(Tabela2[[#Data],[#Totals],[Ilość]])</f>
        <v>235</v>
      </c>
      <c r="F239" s="13" t="e">
        <f>SUM(Tabela2 #REF! )</f>
        <v>#NAME?</v>
      </c>
      <c r="G239" s="14" t="e">
        <f>SUM(Tabela2 #REF! )</f>
        <v>#NAME?</v>
      </c>
      <c r="H239" s="14">
        <f>SUM(Tabela2[Koszt próby ciśnieniowej zbiornika (zł)])</f>
        <v>0</v>
      </c>
      <c r="I239" s="15" t="e">
        <f>F239+G239+H239</f>
        <v>#NAME?</v>
      </c>
    </row>
    <row r="240" spans="1:9" x14ac:dyDescent="0.25">
      <c r="F240" s="12"/>
      <c r="G240" s="12"/>
      <c r="H240" s="12"/>
      <c r="I240" s="12"/>
    </row>
  </sheetData>
  <mergeCells count="1">
    <mergeCell ref="F1:H1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4"/>
  <sheetViews>
    <sheetView showGridLines="0" showRowColHeaders="0" zoomScale="80" zoomScaleNormal="80" workbookViewId="0">
      <selection activeCell="B4" sqref="B4:B13"/>
    </sheetView>
  </sheetViews>
  <sheetFormatPr defaultRowHeight="15" x14ac:dyDescent="0.25"/>
  <cols>
    <col min="1" max="1" width="19.85546875" customWidth="1"/>
    <col min="2" max="2" width="4.42578125" customWidth="1"/>
    <col min="3" max="3" width="28.7109375" customWidth="1"/>
    <col min="4" max="4" width="44.42578125" customWidth="1"/>
    <col min="5" max="5" width="43.140625" customWidth="1"/>
    <col min="6" max="8" width="48.140625" customWidth="1"/>
    <col min="9" max="9" width="14.85546875" customWidth="1"/>
    <col min="10" max="11" width="19.85546875" customWidth="1"/>
    <col min="12" max="14" width="14.85546875" customWidth="1"/>
    <col min="15" max="15" width="14.85546875" bestFit="1" customWidth="1"/>
    <col min="16" max="16" width="7.42578125" customWidth="1"/>
    <col min="17" max="17" width="10.85546875" bestFit="1" customWidth="1"/>
    <col min="18" max="18" width="7.42578125" customWidth="1"/>
    <col min="19" max="19" width="9.7109375" bestFit="1" customWidth="1"/>
    <col min="20" max="20" width="7.42578125" customWidth="1"/>
    <col min="21" max="21" width="9.7109375" bestFit="1" customWidth="1"/>
    <col min="22" max="22" width="14.28515625" bestFit="1" customWidth="1"/>
  </cols>
  <sheetData>
    <row r="2" spans="1:12" ht="23.25" x14ac:dyDescent="0.35">
      <c r="A2" s="21" t="s">
        <v>65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36.75" customHeight="1" x14ac:dyDescent="0.25">
      <c r="A3" s="5" t="s">
        <v>64</v>
      </c>
      <c r="B3" t="s">
        <v>39</v>
      </c>
      <c r="C3" t="s">
        <v>70</v>
      </c>
      <c r="D3" t="s">
        <v>68</v>
      </c>
      <c r="E3" t="s">
        <v>69</v>
      </c>
    </row>
    <row r="4" spans="1:12" x14ac:dyDescent="0.25">
      <c r="A4" s="4" t="s">
        <v>15</v>
      </c>
      <c r="B4" s="3">
        <v>1</v>
      </c>
      <c r="C4" s="3"/>
      <c r="D4" s="3"/>
      <c r="E4" s="3"/>
    </row>
    <row r="5" spans="1:12" x14ac:dyDescent="0.25">
      <c r="A5" s="4" t="s">
        <v>13</v>
      </c>
      <c r="B5" s="3">
        <v>1</v>
      </c>
      <c r="C5" s="3"/>
      <c r="D5" s="3"/>
      <c r="E5" s="3"/>
    </row>
    <row r="6" spans="1:12" x14ac:dyDescent="0.25">
      <c r="A6" s="4" t="s">
        <v>9</v>
      </c>
      <c r="B6" s="3">
        <v>26</v>
      </c>
      <c r="C6" s="3"/>
      <c r="D6" s="3"/>
      <c r="E6" s="3"/>
    </row>
    <row r="7" spans="1:12" x14ac:dyDescent="0.25">
      <c r="A7" s="4" t="s">
        <v>6</v>
      </c>
      <c r="B7" s="3">
        <v>3</v>
      </c>
      <c r="C7" s="3"/>
      <c r="D7" s="3"/>
      <c r="E7" s="3"/>
    </row>
    <row r="8" spans="1:12" x14ac:dyDescent="0.25">
      <c r="A8" s="4" t="s">
        <v>8</v>
      </c>
      <c r="B8" s="3">
        <v>20</v>
      </c>
      <c r="C8" s="3"/>
      <c r="D8" s="3"/>
      <c r="E8" s="3"/>
    </row>
    <row r="9" spans="1:12" x14ac:dyDescent="0.25">
      <c r="A9" s="4" t="s">
        <v>7</v>
      </c>
      <c r="B9" s="3">
        <v>16</v>
      </c>
      <c r="C9" s="3"/>
      <c r="D9" s="3"/>
      <c r="E9" s="3"/>
    </row>
    <row r="10" spans="1:12" x14ac:dyDescent="0.25">
      <c r="A10" s="4" t="s">
        <v>4</v>
      </c>
      <c r="B10" s="3">
        <v>116</v>
      </c>
      <c r="C10" s="3">
        <v>10</v>
      </c>
      <c r="D10" s="3">
        <v>10</v>
      </c>
      <c r="E10" s="3">
        <v>10</v>
      </c>
    </row>
    <row r="11" spans="1:12" x14ac:dyDescent="0.25">
      <c r="A11" s="4" t="s">
        <v>18</v>
      </c>
      <c r="B11" s="3">
        <v>5</v>
      </c>
      <c r="C11" s="3"/>
      <c r="D11" s="3"/>
      <c r="E11" s="3"/>
    </row>
    <row r="12" spans="1:12" x14ac:dyDescent="0.25">
      <c r="A12" s="4" t="s">
        <v>55</v>
      </c>
      <c r="B12" s="3">
        <v>1</v>
      </c>
      <c r="C12" s="3"/>
      <c r="D12" s="3"/>
      <c r="E12" s="3"/>
    </row>
    <row r="13" spans="1:12" x14ac:dyDescent="0.25">
      <c r="A13" s="4" t="s">
        <v>5</v>
      </c>
      <c r="B13" s="3">
        <v>46</v>
      </c>
      <c r="C13" s="3"/>
      <c r="D13" s="3"/>
      <c r="E13" s="3"/>
    </row>
    <row r="14" spans="1:12" x14ac:dyDescent="0.25">
      <c r="A14" t="s">
        <v>62</v>
      </c>
      <c r="B14" s="3">
        <v>235</v>
      </c>
      <c r="C14" s="3">
        <v>10</v>
      </c>
      <c r="D14" s="3">
        <v>10</v>
      </c>
      <c r="E14" s="3">
        <v>10</v>
      </c>
    </row>
  </sheetData>
  <mergeCells count="1">
    <mergeCell ref="A2:L2"/>
  </mergeCells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sqref="A1:F14"/>
    </sheetView>
  </sheetViews>
  <sheetFormatPr defaultRowHeight="15" x14ac:dyDescent="0.25"/>
  <cols>
    <col min="1" max="1" width="21" customWidth="1"/>
    <col min="2" max="2" width="14.85546875" customWidth="1"/>
    <col min="3" max="3" width="15.28515625" customWidth="1"/>
    <col min="4" max="4" width="15.85546875" customWidth="1"/>
    <col min="5" max="5" width="17.85546875" customWidth="1"/>
    <col min="6" max="6" width="18" customWidth="1"/>
  </cols>
  <sheetData>
    <row r="1" spans="1:6" ht="89.25" customHeight="1" x14ac:dyDescent="0.25">
      <c r="A1" s="24" t="s">
        <v>71</v>
      </c>
      <c r="B1" s="24" t="s">
        <v>72</v>
      </c>
      <c r="C1" s="22" t="s">
        <v>73</v>
      </c>
      <c r="D1" s="26" t="s">
        <v>75</v>
      </c>
      <c r="E1" s="26" t="s">
        <v>76</v>
      </c>
      <c r="F1" s="26" t="s">
        <v>77</v>
      </c>
    </row>
    <row r="2" spans="1:6" ht="15.75" thickBot="1" x14ac:dyDescent="0.3">
      <c r="A2" s="25"/>
      <c r="B2" s="25"/>
      <c r="C2" s="23" t="s">
        <v>74</v>
      </c>
      <c r="D2" s="27"/>
      <c r="E2" s="27"/>
      <c r="F2" s="27"/>
    </row>
    <row r="3" spans="1:6" ht="15.75" thickTop="1" x14ac:dyDescent="0.25">
      <c r="A3" s="28">
        <v>1</v>
      </c>
      <c r="B3" s="29">
        <v>2</v>
      </c>
      <c r="C3" s="29">
        <v>3</v>
      </c>
      <c r="D3" s="30">
        <v>4</v>
      </c>
      <c r="E3" s="30">
        <v>5</v>
      </c>
      <c r="F3" s="31">
        <v>6</v>
      </c>
    </row>
    <row r="4" spans="1:6" x14ac:dyDescent="0.25">
      <c r="A4" s="1" t="s">
        <v>15</v>
      </c>
      <c r="B4" s="1">
        <v>1</v>
      </c>
      <c r="C4" s="1"/>
      <c r="D4" s="1"/>
      <c r="E4" s="1"/>
      <c r="F4" s="1"/>
    </row>
    <row r="5" spans="1:6" x14ac:dyDescent="0.25">
      <c r="A5" s="1" t="s">
        <v>13</v>
      </c>
      <c r="B5" s="1">
        <v>1</v>
      </c>
      <c r="C5" s="1"/>
      <c r="D5" s="1"/>
      <c r="E5" s="1"/>
      <c r="F5" s="1"/>
    </row>
    <row r="6" spans="1:6" x14ac:dyDescent="0.25">
      <c r="A6" s="1" t="s">
        <v>9</v>
      </c>
      <c r="B6" s="1">
        <v>26</v>
      </c>
      <c r="C6" s="1"/>
      <c r="D6" s="1"/>
      <c r="E6" s="1"/>
      <c r="F6" s="1"/>
    </row>
    <row r="7" spans="1:6" x14ac:dyDescent="0.25">
      <c r="A7" s="1" t="s">
        <v>6</v>
      </c>
      <c r="B7" s="1">
        <v>3</v>
      </c>
      <c r="C7" s="1"/>
      <c r="D7" s="1"/>
      <c r="E7" s="1"/>
      <c r="F7" s="1"/>
    </row>
    <row r="8" spans="1:6" x14ac:dyDescent="0.25">
      <c r="A8" s="1" t="s">
        <v>8</v>
      </c>
      <c r="B8" s="1">
        <v>20</v>
      </c>
      <c r="C8" s="1"/>
      <c r="D8" s="1"/>
      <c r="E8" s="1"/>
      <c r="F8" s="1"/>
    </row>
    <row r="9" spans="1:6" x14ac:dyDescent="0.25">
      <c r="A9" s="1" t="s">
        <v>7</v>
      </c>
      <c r="B9" s="1">
        <v>16</v>
      </c>
      <c r="C9" s="1"/>
      <c r="D9" s="1"/>
      <c r="E9" s="1"/>
      <c r="F9" s="1"/>
    </row>
    <row r="10" spans="1:6" x14ac:dyDescent="0.25">
      <c r="A10" s="1" t="s">
        <v>4</v>
      </c>
      <c r="B10" s="1">
        <v>116</v>
      </c>
      <c r="C10" s="1"/>
      <c r="D10" s="1"/>
      <c r="E10" s="1"/>
      <c r="F10" s="1"/>
    </row>
    <row r="11" spans="1:6" x14ac:dyDescent="0.25">
      <c r="A11" s="1" t="s">
        <v>18</v>
      </c>
      <c r="B11" s="1">
        <v>5</v>
      </c>
      <c r="C11" s="1"/>
      <c r="D11" s="1"/>
      <c r="E11" s="1"/>
      <c r="F11" s="1"/>
    </row>
    <row r="12" spans="1:6" x14ac:dyDescent="0.25">
      <c r="A12" s="1" t="s">
        <v>55</v>
      </c>
      <c r="B12" s="1">
        <v>1</v>
      </c>
      <c r="C12" s="1"/>
      <c r="D12" s="1"/>
      <c r="E12" s="1"/>
      <c r="F12" s="1"/>
    </row>
    <row r="13" spans="1:6" x14ac:dyDescent="0.25">
      <c r="A13" s="9" t="s">
        <v>5</v>
      </c>
      <c r="B13" s="9">
        <v>46</v>
      </c>
      <c r="C13" s="9"/>
      <c r="D13" s="9"/>
      <c r="E13" s="9"/>
      <c r="F13" s="9"/>
    </row>
    <row r="14" spans="1:6" x14ac:dyDescent="0.25">
      <c r="A14" s="32" t="s">
        <v>78</v>
      </c>
      <c r="B14" s="33">
        <f>SUM(B4:B13)</f>
        <v>235</v>
      </c>
      <c r="C14" s="33">
        <f t="shared" ref="C14:F14" si="0">SUM(C4:C13)</f>
        <v>0</v>
      </c>
      <c r="D14" s="33">
        <f t="shared" si="0"/>
        <v>0</v>
      </c>
      <c r="E14" s="33">
        <f t="shared" si="0"/>
        <v>0</v>
      </c>
      <c r="F14" s="33">
        <f t="shared" si="0"/>
        <v>0</v>
      </c>
    </row>
  </sheetData>
  <mergeCells count="5">
    <mergeCell ref="A1:A2"/>
    <mergeCell ref="B1:B2"/>
    <mergeCell ref="D1:D2"/>
    <mergeCell ref="E1:E2"/>
    <mergeCell ref="F1:F2"/>
  </mergeCells>
  <pageMargins left="0.7" right="0.7" top="0.75" bottom="0.75" header="0.3" footer="0.3"/>
  <pageSetup paperSize="9" orientation="portrait" verticalDpi="0" r:id="rId1"/>
  <ignoredErrors>
    <ignoredError sqref="B14:F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Zestawienie Gaśnic</vt:lpstr>
      <vt:lpstr>Raport Zestawienie Gaśnic</vt:lpstr>
      <vt:lpstr>tabelka końcowa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 Sadzyńska</dc:creator>
  <cp:lastModifiedBy>Hanna Sadzyńska</cp:lastModifiedBy>
  <dcterms:created xsi:type="dcterms:W3CDTF">2024-07-15T09:05:43Z</dcterms:created>
  <dcterms:modified xsi:type="dcterms:W3CDTF">2024-08-05T06:27:28Z</dcterms:modified>
</cp:coreProperties>
</file>