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zefiakm\Documents\Documents\MAGDA\1 - PRZETARGI 2025\zp - 7 apteka leki\"/>
    </mc:Choice>
  </mc:AlternateContent>
  <xr:revisionPtr revIDLastSave="0" documentId="13_ncr:1_{818685D0-88D1-4D24-A6FC-CAC35365AD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D7" i="1"/>
</calcChain>
</file>

<file path=xl/sharedStrings.xml><?xml version="1.0" encoding="utf-8"?>
<sst xmlns="http://schemas.openxmlformats.org/spreadsheetml/2006/main" count="55" uniqueCount="43">
  <si>
    <t xml:space="preserve">Lp.
</t>
  </si>
  <si>
    <t xml:space="preserve">Jed
</t>
  </si>
  <si>
    <t>Stawka podatku VAT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</si>
  <si>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</si>
  <si>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</si>
  <si>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</si>
  <si>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</si>
  <si>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</si>
  <si>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</si>
  <si>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</si>
  <si>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</si>
  <si>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</si>
  <si>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SUMA</t>
  </si>
  <si>
    <t>KOD GTIN</t>
  </si>
  <si>
    <t>Formularz niniejszy powinien być podpisany kwalifikowalnym podpisem elektronicznym zgodnie z zapisami SWZ.</t>
  </si>
  <si>
    <t>Podmiot Odpowiedzialny</t>
  </si>
  <si>
    <t>10.</t>
  </si>
  <si>
    <t>11.</t>
  </si>
  <si>
    <t>12.</t>
  </si>
  <si>
    <t>13.</t>
  </si>
  <si>
    <t>op.</t>
  </si>
  <si>
    <t>Ivabradinum, tabl. powl, 5 mg op x 112szt</t>
  </si>
  <si>
    <t>Perindoprilum argininum +Indapamidum + Amlodypinum 5mg/1,25mg/5mg  op x 30szt.</t>
  </si>
  <si>
    <t>Tianeptinum 12,5mg  tbl.powl. op. x 108szt</t>
  </si>
  <si>
    <t>FORMULARZ CENOWY - PAKIET II - LEKI</t>
  </si>
  <si>
    <t>Gliclazidum 60mg tbl. o zmod.uwal. op x 90szt.</t>
  </si>
  <si>
    <t xml:space="preserve">Nazwa przedmiotu zamówienia
</t>
  </si>
  <si>
    <t xml:space="preserve">Ilość
</t>
  </si>
  <si>
    <t>Cena jednostkowa netto</t>
  </si>
  <si>
    <t>Ivabradinum, tabl. powl, 7,5 mg op. x 112szt.</t>
  </si>
  <si>
    <t>Perindoprilum argininum + Indapamidum, tabl. powl 5 mg + 1,25 mg  op x 90szt.</t>
  </si>
  <si>
    <t>Trimetazidinum MR 35mg  tbl.o zmod.uwal. op.x 90szt</t>
  </si>
  <si>
    <t>Perindoprilum argininum + Indapamidum, tabl. powl 2,5 mg + 0,625 mg  op. x 30szt.</t>
  </si>
  <si>
    <t>Cena jednostkowa brutto
(kol 5 + kol 5
x kol 6)</t>
  </si>
  <si>
    <t>Wartość netto
(kol 4 x kol 5)</t>
  </si>
  <si>
    <t>Wartość brutto
(kol 4 x kol 7)</t>
  </si>
  <si>
    <t>Nazwa  handlowa</t>
  </si>
  <si>
    <t>Zamawiający: 
Szpital Kliniczny im. dr. Józefa Babińskiego SPZOZ w Krakowie
Postępowanie przetargowe:  ZP-7/25
Załącznik nr 1.2. do SWZ</t>
  </si>
  <si>
    <t>Perindoprilum argininum  + Indapamidum + Amlodypinum 10mg + 2,5mg + 10mg 
op. x 90szt.</t>
  </si>
  <si>
    <t>Perindoprilum argininum + Indapamidum + Amlodypinum 10mg+2,5mg+5mg op. x 90szt.</t>
  </si>
  <si>
    <t>Perindoprilum argininum + Indapamidum + Amlodypinum 5mg/1,25mg/10mg op. x 30szt.</t>
  </si>
  <si>
    <t>Perindoprilum 5mg  tbl. powl.
op x 90szt</t>
  </si>
  <si>
    <t>Indapamidum SR 1,5mg tbl.powl. o przedł. uwal.
op x 108szt.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</si>
</sst>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color rgb="FF00000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6" fillId="3" borderId="1" xfId="1" applyNumberFormat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4" fontId="6" fillId="3" borderId="4" xfId="1" applyNumberFormat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49" fontId="7" fillId="0" borderId="5" xfId="1" applyNumberFormat="1" applyFont="1" applyBorder="1" applyAlignment="1">
      <alignment horizontal="center" vertical="center"/>
    </xf>
    <xf numFmtId="0" fontId="7" fillId="0" borderId="5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center" vertical="center"/>
    </xf>
    <xf numFmtId="3" fontId="7" fillId="2" borderId="5" xfId="1" applyNumberFormat="1" applyFont="1" applyFill="1" applyBorder="1" applyAlignment="1">
      <alignment horizontal="center" vertical="center"/>
    </xf>
    <xf numFmtId="164" fontId="7" fillId="2" borderId="5" xfId="1" applyNumberFormat="1" applyFont="1" applyFill="1" applyBorder="1" applyAlignment="1">
      <alignment horizontal="center" vertical="center" wrapText="1"/>
    </xf>
    <xf numFmtId="9" fontId="7" fillId="0" borderId="5" xfId="1" applyNumberFormat="1" applyFont="1" applyBorder="1" applyAlignment="1">
      <alignment horizontal="center" vertical="center"/>
    </xf>
    <xf numFmtId="164" fontId="7" fillId="0" borderId="5" xfId="1" applyNumberFormat="1" applyFont="1" applyBorder="1" applyAlignment="1">
      <alignment horizontal="center" vertical="center" wrapText="1"/>
    </xf>
    <xf numFmtId="2" fontId="7" fillId="0" borderId="5" xfId="1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3" fontId="7" fillId="0" borderId="5" xfId="1" applyNumberFormat="1" applyFont="1" applyBorder="1" applyAlignment="1">
      <alignment horizontal="center" vertical="center"/>
    </xf>
    <xf numFmtId="3" fontId="8" fillId="2" borderId="5" xfId="1" applyNumberFormat="1" applyFont="1" applyFill="1" applyBorder="1" applyAlignment="1">
      <alignment horizontal="center" vertical="center"/>
    </xf>
    <xf numFmtId="9" fontId="8" fillId="0" borderId="5" xfId="1" applyNumberFormat="1" applyFont="1" applyBorder="1" applyAlignment="1">
      <alignment horizontal="center" vertical="center"/>
    </xf>
    <xf numFmtId="2" fontId="8" fillId="0" borderId="5" xfId="1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2" fontId="7" fillId="0" borderId="0" xfId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4" fontId="7" fillId="0" borderId="6" xfId="1" applyNumberFormat="1" applyFont="1" applyBorder="1" applyAlignment="1">
      <alignment horizontal="center" vertical="center" wrapText="1"/>
    </xf>
    <xf numFmtId="0" fontId="7" fillId="2" borderId="5" xfId="1" applyFont="1" applyFill="1" applyBorder="1" applyAlignment="1">
      <alignment horizontal="left" vertical="center" wrapText="1"/>
    </xf>
    <xf numFmtId="0" fontId="8" fillId="2" borderId="5" xfId="1" applyFont="1" applyFill="1" applyBorder="1" applyAlignment="1">
      <alignment horizontal="left" vertical="center" wrapText="1"/>
    </xf>
    <xf numFmtId="49" fontId="9" fillId="3" borderId="5" xfId="1" applyNumberFormat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 wrapText="1"/>
    </xf>
    <xf numFmtId="3" fontId="9" fillId="3" borderId="5" xfId="1" applyNumberFormat="1" applyFont="1" applyFill="1" applyBorder="1" applyAlignment="1">
      <alignment horizontal="center" vertical="center"/>
    </xf>
    <xf numFmtId="1" fontId="9" fillId="3" borderId="5" xfId="1" applyNumberFormat="1" applyFont="1" applyFill="1" applyBorder="1" applyAlignment="1">
      <alignment horizontal="center" vertical="center" wrapText="1"/>
    </xf>
    <xf numFmtId="1" fontId="9" fillId="3" borderId="5" xfId="1" applyNumberFormat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164" fontId="7" fillId="0" borderId="5" xfId="1" applyNumberFormat="1" applyFont="1" applyBorder="1" applyAlignment="1">
      <alignment horizontal="right" vertical="center"/>
    </xf>
    <xf numFmtId="3" fontId="6" fillId="3" borderId="3" xfId="1" applyNumberFormat="1" applyFont="1" applyFill="1" applyBorder="1" applyAlignment="1">
      <alignment horizontal="center" vertical="center" wrapText="1"/>
    </xf>
    <xf numFmtId="49" fontId="7" fillId="0" borderId="4" xfId="1" applyNumberFormat="1" applyFont="1" applyBorder="1" applyAlignment="1">
      <alignment horizontal="center" vertical="center"/>
    </xf>
    <xf numFmtId="0" fontId="7" fillId="2" borderId="4" xfId="1" applyFont="1" applyFill="1" applyBorder="1" applyAlignment="1">
      <alignment horizontal="left" vertical="center" wrapText="1"/>
    </xf>
    <xf numFmtId="0" fontId="7" fillId="0" borderId="4" xfId="1" applyFont="1" applyBorder="1" applyAlignment="1">
      <alignment horizontal="center" vertical="center"/>
    </xf>
    <xf numFmtId="3" fontId="7" fillId="2" borderId="4" xfId="1" applyNumberFormat="1" applyFont="1" applyFill="1" applyBorder="1" applyAlignment="1">
      <alignment horizontal="center" vertical="center"/>
    </xf>
    <xf numFmtId="164" fontId="7" fillId="2" borderId="4" xfId="1" applyNumberFormat="1" applyFont="1" applyFill="1" applyBorder="1" applyAlignment="1">
      <alignment horizontal="center" vertical="center" wrapText="1"/>
    </xf>
    <xf numFmtId="9" fontId="7" fillId="0" borderId="4" xfId="1" applyNumberFormat="1" applyFont="1" applyBorder="1" applyAlignment="1">
      <alignment horizontal="center" vertical="center"/>
    </xf>
    <xf numFmtId="164" fontId="7" fillId="0" borderId="4" xfId="1" applyNumberFormat="1" applyFont="1" applyBorder="1" applyAlignment="1">
      <alignment horizontal="center" vertical="center" wrapText="1"/>
    </xf>
    <xf numFmtId="164" fontId="7" fillId="0" borderId="4" xfId="1" applyNumberFormat="1" applyFont="1" applyBorder="1" applyAlignment="1">
      <alignment horizontal="right" vertical="center"/>
    </xf>
    <xf numFmtId="2" fontId="7" fillId="0" borderId="4" xfId="1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0" fontId="7" fillId="2" borderId="8" xfId="1" applyFont="1" applyFill="1" applyBorder="1" applyAlignment="1">
      <alignment horizontal="left" vertical="center" wrapText="1"/>
    </xf>
    <xf numFmtId="0" fontId="7" fillId="0" borderId="8" xfId="1" applyFont="1" applyBorder="1" applyAlignment="1">
      <alignment horizontal="center" vertical="center"/>
    </xf>
    <xf numFmtId="3" fontId="7" fillId="2" borderId="8" xfId="1" applyNumberFormat="1" applyFont="1" applyFill="1" applyBorder="1" applyAlignment="1">
      <alignment horizontal="center" vertical="center"/>
    </xf>
    <xf numFmtId="164" fontId="7" fillId="2" borderId="8" xfId="1" applyNumberFormat="1" applyFont="1" applyFill="1" applyBorder="1" applyAlignment="1">
      <alignment horizontal="center" vertical="center" wrapText="1"/>
    </xf>
    <xf numFmtId="9" fontId="7" fillId="0" borderId="8" xfId="1" applyNumberFormat="1" applyFont="1" applyBorder="1" applyAlignment="1">
      <alignment horizontal="center" vertical="center"/>
    </xf>
    <xf numFmtId="164" fontId="7" fillId="0" borderId="8" xfId="1" applyNumberFormat="1" applyFont="1" applyBorder="1" applyAlignment="1">
      <alignment horizontal="center" vertical="center" wrapText="1"/>
    </xf>
    <xf numFmtId="164" fontId="7" fillId="0" borderId="8" xfId="1" applyNumberFormat="1" applyFont="1" applyBorder="1" applyAlignment="1">
      <alignment horizontal="right" vertical="center"/>
    </xf>
    <xf numFmtId="2" fontId="7" fillId="0" borderId="8" xfId="1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49" fontId="7" fillId="0" borderId="7" xfId="1" applyNumberFormat="1" applyFont="1" applyBorder="1" applyAlignment="1">
      <alignment horizontal="center" vertical="center"/>
    </xf>
    <xf numFmtId="0" fontId="7" fillId="2" borderId="7" xfId="1" applyFont="1" applyFill="1" applyBorder="1" applyAlignment="1">
      <alignment horizontal="left" vertical="center" wrapText="1"/>
    </xf>
    <xf numFmtId="0" fontId="7" fillId="0" borderId="7" xfId="1" applyFont="1" applyBorder="1" applyAlignment="1">
      <alignment horizontal="center" vertical="center"/>
    </xf>
    <xf numFmtId="3" fontId="7" fillId="2" borderId="7" xfId="1" applyNumberFormat="1" applyFont="1" applyFill="1" applyBorder="1" applyAlignment="1">
      <alignment horizontal="center" vertical="center"/>
    </xf>
    <xf numFmtId="164" fontId="7" fillId="2" borderId="7" xfId="1" applyNumberFormat="1" applyFont="1" applyFill="1" applyBorder="1" applyAlignment="1">
      <alignment horizontal="center" vertical="center" wrapText="1"/>
    </xf>
    <xf numFmtId="9" fontId="7" fillId="0" borderId="7" xfId="1" applyNumberFormat="1" applyFont="1" applyBorder="1" applyAlignment="1">
      <alignment horizontal="center" vertical="center"/>
    </xf>
    <xf numFmtId="164" fontId="7" fillId="0" borderId="7" xfId="1" applyNumberFormat="1" applyFont="1" applyBorder="1" applyAlignment="1">
      <alignment horizontal="center" vertical="center" wrapText="1"/>
    </xf>
    <xf numFmtId="164" fontId="7" fillId="0" borderId="7" xfId="1" applyNumberFormat="1" applyFont="1" applyBorder="1" applyAlignment="1">
      <alignment horizontal="right" vertical="center"/>
    </xf>
    <xf numFmtId="2" fontId="7" fillId="0" borderId="7" xfId="1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2"/>
  <sheetViews>
    <sheetView tabSelected="1" zoomScale="80" zoomScaleNormal="80" workbookViewId="0">
      <selection sqref="A1:L1"/>
    </sheetView>
  </sheetViews>
  <sheetFormatPr defaultColWidth="9.140625" defaultRowHeight="12.75" x14ac:dyDescent="0.25"/>
  <cols>
    <col min="1" max="1" width="4.28515625" style="1" customWidth="1"/>
    <col min="2" max="2" width="30.7109375" style="2" customWidth="1"/>
    <col min="3" max="3" width="6.140625" style="1" customWidth="1"/>
    <col min="4" max="4" width="9" style="1" customWidth="1"/>
    <col min="5" max="5" width="15" style="1" customWidth="1"/>
    <col min="6" max="6" width="9.5703125" style="1" customWidth="1"/>
    <col min="7" max="7" width="15.7109375" style="1" customWidth="1"/>
    <col min="8" max="8" width="14.7109375" style="1" customWidth="1"/>
    <col min="9" max="9" width="14.42578125" style="1" customWidth="1"/>
    <col min="10" max="10" width="16.7109375" style="1" customWidth="1"/>
    <col min="11" max="11" width="11.5703125" style="1" customWidth="1"/>
    <col min="12" max="12" width="14.140625" style="1" customWidth="1"/>
    <col min="13" max="16384" width="9.140625" style="1"/>
  </cols>
  <sheetData>
    <row r="1" spans="1:12" ht="66" customHeight="1" x14ac:dyDescent="0.25">
      <c r="A1" s="77" t="s">
        <v>37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2" ht="15.75" x14ac:dyDescent="0.25">
      <c r="A2" s="4"/>
      <c r="B2" s="5"/>
      <c r="C2" s="4"/>
      <c r="D2" s="4"/>
      <c r="E2" s="4"/>
      <c r="F2" s="4"/>
      <c r="G2" s="4"/>
      <c r="H2" s="75"/>
      <c r="I2" s="75"/>
      <c r="J2" s="75"/>
      <c r="K2" s="4"/>
      <c r="L2" s="4"/>
    </row>
    <row r="3" spans="1:12" ht="15.75" x14ac:dyDescent="0.25">
      <c r="A3" s="76" t="s">
        <v>24</v>
      </c>
      <c r="B3" s="76"/>
      <c r="C3" s="76"/>
      <c r="D3" s="76"/>
      <c r="E3" s="76"/>
      <c r="F3" s="76"/>
      <c r="G3" s="76"/>
      <c r="H3" s="76"/>
      <c r="I3" s="76"/>
      <c r="J3" s="76"/>
      <c r="K3" s="4"/>
      <c r="L3" s="4"/>
    </row>
    <row r="4" spans="1:12" ht="15.75" x14ac:dyDescent="0.25">
      <c r="A4" s="35">
        <v>1</v>
      </c>
      <c r="B4" s="36">
        <v>2</v>
      </c>
      <c r="C4" s="37">
        <v>3</v>
      </c>
      <c r="D4" s="38">
        <v>4</v>
      </c>
      <c r="E4" s="39">
        <v>5</v>
      </c>
      <c r="F4" s="39">
        <v>6</v>
      </c>
      <c r="G4" s="39">
        <v>7</v>
      </c>
      <c r="H4" s="39">
        <v>8</v>
      </c>
      <c r="I4" s="40">
        <v>9</v>
      </c>
      <c r="J4" s="39">
        <v>10</v>
      </c>
      <c r="K4" s="41">
        <v>11</v>
      </c>
      <c r="L4" s="41">
        <v>12</v>
      </c>
    </row>
    <row r="5" spans="1:12" ht="78.75" x14ac:dyDescent="0.25">
      <c r="A5" s="6" t="s">
        <v>0</v>
      </c>
      <c r="B5" s="7" t="s">
        <v>26</v>
      </c>
      <c r="C5" s="8" t="s">
        <v>1</v>
      </c>
      <c r="D5" s="43" t="s">
        <v>27</v>
      </c>
      <c r="E5" s="9" t="s">
        <v>28</v>
      </c>
      <c r="F5" s="9" t="s">
        <v>2</v>
      </c>
      <c r="G5" s="9" t="s">
        <v>33</v>
      </c>
      <c r="H5" s="10" t="s">
        <v>34</v>
      </c>
      <c r="I5" s="10" t="s">
        <v>35</v>
      </c>
      <c r="J5" s="11" t="s">
        <v>15</v>
      </c>
      <c r="K5" s="12" t="s">
        <v>13</v>
      </c>
      <c r="L5" s="11" t="s">
        <v>36</v>
      </c>
    </row>
    <row r="6" spans="1:12" ht="34.5" customHeight="1" x14ac:dyDescent="0.25">
      <c r="A6" s="13" t="s">
        <v>3</v>
      </c>
      <c r="B6" s="14" t="s">
        <v>25</v>
      </c>
      <c r="C6" s="15" t="s">
        <v>20</v>
      </c>
      <c r="D6" s="16">
        <v>55</v>
      </c>
      <c r="E6" s="17"/>
      <c r="F6" s="18">
        <v>0.08</v>
      </c>
      <c r="G6" s="19"/>
      <c r="H6" s="42"/>
      <c r="I6" s="42"/>
      <c r="J6" s="20"/>
      <c r="K6" s="21"/>
      <c r="L6" s="21"/>
    </row>
    <row r="7" spans="1:12" ht="47.25" x14ac:dyDescent="0.25">
      <c r="A7" s="13" t="s">
        <v>4</v>
      </c>
      <c r="B7" s="14" t="s">
        <v>42</v>
      </c>
      <c r="C7" s="15" t="s">
        <v>20</v>
      </c>
      <c r="D7" s="16">
        <f>150</f>
        <v>150</v>
      </c>
      <c r="E7" s="17"/>
      <c r="F7" s="18">
        <v>0.08</v>
      </c>
      <c r="G7" s="19"/>
      <c r="H7" s="42"/>
      <c r="I7" s="42"/>
      <c r="J7" s="20"/>
      <c r="K7" s="21"/>
      <c r="L7" s="21"/>
    </row>
    <row r="8" spans="1:12" ht="31.5" x14ac:dyDescent="0.25">
      <c r="A8" s="13" t="s">
        <v>5</v>
      </c>
      <c r="B8" s="33" t="s">
        <v>21</v>
      </c>
      <c r="C8" s="15" t="s">
        <v>20</v>
      </c>
      <c r="D8" s="22">
        <v>10</v>
      </c>
      <c r="E8" s="17"/>
      <c r="F8" s="18">
        <v>0.08</v>
      </c>
      <c r="G8" s="19"/>
      <c r="H8" s="42"/>
      <c r="I8" s="42"/>
      <c r="J8" s="20"/>
      <c r="K8" s="21"/>
      <c r="L8" s="21"/>
    </row>
    <row r="9" spans="1:12" ht="31.5" x14ac:dyDescent="0.25">
      <c r="A9" s="13" t="s">
        <v>6</v>
      </c>
      <c r="B9" s="33" t="s">
        <v>29</v>
      </c>
      <c r="C9" s="15" t="s">
        <v>20</v>
      </c>
      <c r="D9" s="22">
        <v>3</v>
      </c>
      <c r="E9" s="17"/>
      <c r="F9" s="18">
        <v>0.08</v>
      </c>
      <c r="G9" s="19"/>
      <c r="H9" s="42"/>
      <c r="I9" s="42"/>
      <c r="J9" s="20"/>
      <c r="K9" s="21"/>
      <c r="L9" s="21"/>
    </row>
    <row r="10" spans="1:12" ht="31.5" x14ac:dyDescent="0.25">
      <c r="A10" s="13" t="s">
        <v>7</v>
      </c>
      <c r="B10" s="33" t="s">
        <v>41</v>
      </c>
      <c r="C10" s="15" t="s">
        <v>20</v>
      </c>
      <c r="D10" s="16">
        <v>310</v>
      </c>
      <c r="E10" s="17"/>
      <c r="F10" s="18">
        <v>0.08</v>
      </c>
      <c r="G10" s="19"/>
      <c r="H10" s="42"/>
      <c r="I10" s="42"/>
      <c r="J10" s="20"/>
      <c r="K10" s="21"/>
      <c r="L10" s="21"/>
    </row>
    <row r="11" spans="1:12" ht="49.5" customHeight="1" x14ac:dyDescent="0.25">
      <c r="A11" s="44" t="s">
        <v>8</v>
      </c>
      <c r="B11" s="45" t="s">
        <v>32</v>
      </c>
      <c r="C11" s="46" t="s">
        <v>20</v>
      </c>
      <c r="D11" s="47">
        <v>10</v>
      </c>
      <c r="E11" s="48"/>
      <c r="F11" s="49">
        <v>0.08</v>
      </c>
      <c r="G11" s="50"/>
      <c r="H11" s="51"/>
      <c r="I11" s="51"/>
      <c r="J11" s="52"/>
      <c r="K11" s="53"/>
      <c r="L11" s="53"/>
    </row>
    <row r="12" spans="1:12" ht="51" customHeight="1" x14ac:dyDescent="0.25">
      <c r="A12" s="64" t="s">
        <v>9</v>
      </c>
      <c r="B12" s="65" t="s">
        <v>30</v>
      </c>
      <c r="C12" s="66" t="s">
        <v>20</v>
      </c>
      <c r="D12" s="67">
        <v>5</v>
      </c>
      <c r="E12" s="68"/>
      <c r="F12" s="69">
        <v>0.08</v>
      </c>
      <c r="G12" s="70"/>
      <c r="H12" s="71"/>
      <c r="I12" s="71"/>
      <c r="J12" s="72"/>
      <c r="K12" s="73"/>
      <c r="L12" s="73"/>
    </row>
    <row r="13" spans="1:12" ht="66" customHeight="1" x14ac:dyDescent="0.25">
      <c r="A13" s="54" t="s">
        <v>10</v>
      </c>
      <c r="B13" s="55" t="s">
        <v>22</v>
      </c>
      <c r="C13" s="56" t="s">
        <v>20</v>
      </c>
      <c r="D13" s="57">
        <v>10</v>
      </c>
      <c r="E13" s="58"/>
      <c r="F13" s="59">
        <v>0.08</v>
      </c>
      <c r="G13" s="60"/>
      <c r="H13" s="61"/>
      <c r="I13" s="61"/>
      <c r="J13" s="62"/>
      <c r="K13" s="63"/>
      <c r="L13" s="63"/>
    </row>
    <row r="14" spans="1:12" ht="52.5" customHeight="1" x14ac:dyDescent="0.25">
      <c r="A14" s="13" t="s">
        <v>11</v>
      </c>
      <c r="B14" s="33" t="s">
        <v>40</v>
      </c>
      <c r="C14" s="15" t="s">
        <v>20</v>
      </c>
      <c r="D14" s="16">
        <v>2</v>
      </c>
      <c r="E14" s="17"/>
      <c r="F14" s="18">
        <v>0.08</v>
      </c>
      <c r="G14" s="19"/>
      <c r="H14" s="42"/>
      <c r="I14" s="42"/>
      <c r="J14" s="20"/>
      <c r="K14" s="21"/>
      <c r="L14" s="21"/>
    </row>
    <row r="15" spans="1:12" ht="53.25" customHeight="1" x14ac:dyDescent="0.25">
      <c r="A15" s="13" t="s">
        <v>16</v>
      </c>
      <c r="B15" s="33" t="s">
        <v>39</v>
      </c>
      <c r="C15" s="15" t="s">
        <v>20</v>
      </c>
      <c r="D15" s="16">
        <v>2</v>
      </c>
      <c r="E15" s="17"/>
      <c r="F15" s="18">
        <v>0.08</v>
      </c>
      <c r="G15" s="19"/>
      <c r="H15" s="42"/>
      <c r="I15" s="42"/>
      <c r="J15" s="20"/>
      <c r="K15" s="21"/>
      <c r="L15" s="21"/>
    </row>
    <row r="16" spans="1:12" ht="64.5" customHeight="1" x14ac:dyDescent="0.25">
      <c r="A16" s="13" t="s">
        <v>17</v>
      </c>
      <c r="B16" s="33" t="s">
        <v>38</v>
      </c>
      <c r="C16" s="15" t="s">
        <v>20</v>
      </c>
      <c r="D16" s="16">
        <v>3</v>
      </c>
      <c r="E16" s="17"/>
      <c r="F16" s="18">
        <v>0.08</v>
      </c>
      <c r="G16" s="19"/>
      <c r="H16" s="42"/>
      <c r="I16" s="42"/>
      <c r="J16" s="20"/>
      <c r="K16" s="21"/>
      <c r="L16" s="21"/>
    </row>
    <row r="17" spans="1:13" ht="31.5" x14ac:dyDescent="0.25">
      <c r="A17" s="13" t="s">
        <v>18</v>
      </c>
      <c r="B17" s="34" t="s">
        <v>23</v>
      </c>
      <c r="C17" s="15" t="s">
        <v>20</v>
      </c>
      <c r="D17" s="23">
        <f>45</f>
        <v>45</v>
      </c>
      <c r="E17" s="17"/>
      <c r="F17" s="24">
        <v>0.08</v>
      </c>
      <c r="G17" s="19"/>
      <c r="H17" s="42"/>
      <c r="I17" s="42"/>
      <c r="J17" s="25"/>
      <c r="K17" s="26"/>
      <c r="L17" s="26"/>
    </row>
    <row r="18" spans="1:13" ht="31.5" x14ac:dyDescent="0.25">
      <c r="A18" s="13" t="s">
        <v>19</v>
      </c>
      <c r="B18" s="34" t="s">
        <v>31</v>
      </c>
      <c r="C18" s="15" t="s">
        <v>20</v>
      </c>
      <c r="D18" s="23">
        <v>20</v>
      </c>
      <c r="E18" s="17"/>
      <c r="F18" s="24">
        <v>0.08</v>
      </c>
      <c r="G18" s="19"/>
      <c r="H18" s="42"/>
      <c r="I18" s="42"/>
      <c r="J18" s="25"/>
      <c r="K18" s="26"/>
      <c r="L18" s="26"/>
    </row>
    <row r="19" spans="1:13" ht="15.75" x14ac:dyDescent="0.25">
      <c r="A19" s="27"/>
      <c r="B19" s="28"/>
      <c r="C19" s="27"/>
      <c r="D19" s="27"/>
      <c r="E19" s="27" t="s">
        <v>12</v>
      </c>
      <c r="F19" s="27"/>
      <c r="G19" s="32"/>
      <c r="H19" s="42"/>
      <c r="I19" s="42"/>
      <c r="J19" s="27"/>
      <c r="K19" s="4"/>
      <c r="L19" s="4"/>
    </row>
    <row r="20" spans="1:13" ht="15.75" x14ac:dyDescent="0.25">
      <c r="A20" s="27"/>
      <c r="B20" s="28"/>
      <c r="C20" s="27"/>
      <c r="D20" s="27"/>
      <c r="E20" s="27"/>
      <c r="F20" s="27"/>
      <c r="G20" s="27"/>
      <c r="H20" s="29"/>
      <c r="I20" s="29"/>
      <c r="J20" s="27"/>
      <c r="K20" s="4"/>
      <c r="L20" s="4"/>
    </row>
    <row r="21" spans="1:13" ht="15.75" x14ac:dyDescent="0.25">
      <c r="A21" s="30"/>
      <c r="B21" s="31" t="s">
        <v>14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"/>
    </row>
    <row r="22" spans="1:13" x14ac:dyDescent="0.25">
      <c r="G22" s="74"/>
      <c r="H22" s="74"/>
      <c r="I22" s="74"/>
      <c r="J22" s="74"/>
    </row>
  </sheetData>
  <mergeCells count="4">
    <mergeCell ref="G22:J22"/>
    <mergeCell ref="H2:J2"/>
    <mergeCell ref="A3:J3"/>
    <mergeCell ref="A1:L1"/>
  </mergeCells>
  <pageMargins left="0.7" right="0.7" top="0.75" bottom="0.75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CYROL ANNA</dc:creator>
  <cp:lastModifiedBy>MAGDALENA JOZEFIAK</cp:lastModifiedBy>
  <cp:lastPrinted>2025-03-31T10:26:00Z</cp:lastPrinted>
  <dcterms:created xsi:type="dcterms:W3CDTF">2023-03-30T09:49:36Z</dcterms:created>
  <dcterms:modified xsi:type="dcterms:W3CDTF">2025-03-31T10:26:04Z</dcterms:modified>
</cp:coreProperties>
</file>