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lak9424\Desktop\przetargi 2025\8 INFR 25 biurówka\SWZ\zalaczniki_MAT_BIUR_\zalaczniki MAT BIUR z\zalaczniki MAT BIUR\"/>
    </mc:Choice>
  </mc:AlternateContent>
  <xr:revisionPtr revIDLastSave="0" documentId="13_ncr:1_{1C27FB38-4C5A-4876-ACD4-7338793306CA}" xr6:coauthVersionLast="47" xr6:coauthVersionMax="47" xr10:uidLastSave="{00000000-0000-0000-0000-000000000000}"/>
  <bookViews>
    <workbookView xWindow="1470" yWindow="1305" windowWidth="24090" windowHeight="14175" xr2:uid="{00000000-000D-0000-FFFF-FFFF00000000}"/>
  </bookViews>
  <sheets>
    <sheet name="Niszczarki 2025" sheetId="2" r:id="rId1"/>
  </sheets>
  <definedNames>
    <definedName name="_xlnm.Print_Area" localSheetId="0">'Niszczarki 2025'!$A$1:$F$21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2" l="1"/>
  <c r="F13" i="2" l="1"/>
  <c r="F14" i="2"/>
  <c r="F8" i="2" l="1"/>
  <c r="F9" i="2"/>
  <c r="F10" i="2"/>
  <c r="F11" i="2"/>
  <c r="F12" i="2"/>
  <c r="F7" i="2"/>
  <c r="F16" i="2" l="1"/>
  <c r="F19" i="2" s="1"/>
  <c r="F17" i="2" l="1"/>
</calcChain>
</file>

<file path=xl/sharedStrings.xml><?xml version="1.0" encoding="utf-8"?>
<sst xmlns="http://schemas.openxmlformats.org/spreadsheetml/2006/main" count="47" uniqueCount="39">
  <si>
    <t>Lp.</t>
  </si>
  <si>
    <t>Przedmiot zamówienia</t>
  </si>
  <si>
    <t>JM</t>
  </si>
  <si>
    <t>ILOŚĆ</t>
  </si>
  <si>
    <t>1.</t>
  </si>
  <si>
    <t>2.</t>
  </si>
  <si>
    <t>3.</t>
  </si>
  <si>
    <t>4.</t>
  </si>
  <si>
    <t>5.</t>
  </si>
  <si>
    <t>6.</t>
  </si>
  <si>
    <t>kol. 2</t>
  </si>
  <si>
    <t>kol. 4</t>
  </si>
  <si>
    <t>kol. 5</t>
  </si>
  <si>
    <t>kol. 6</t>
  </si>
  <si>
    <t>kol.1</t>
  </si>
  <si>
    <t>kol. 3</t>
  </si>
  <si>
    <t>RAZEM WARTOŚĆ BRUTTO (CYFROWO)</t>
  </si>
  <si>
    <t>7.</t>
  </si>
  <si>
    <t>8.</t>
  </si>
  <si>
    <t xml:space="preserve">CENA JEDNOSTKOWA      NETTO /zł/
za szt.                                    </t>
  </si>
  <si>
    <t>WARTOŚĆ NETTO                                 /zł/                                          (kolumna 6 = kolumna 4 * kolumna 5)</t>
  </si>
  <si>
    <t>RAZEM WARTOŚĆ NETTO</t>
  </si>
  <si>
    <t>Niszczarka P4 30 l</t>
  </si>
  <si>
    <t>Niszczarka P4 50 l</t>
  </si>
  <si>
    <t>Niszczarka P4 100 l</t>
  </si>
  <si>
    <t>Niszczarka P5 30 l</t>
  </si>
  <si>
    <t>Niszczarka P5 50 l</t>
  </si>
  <si>
    <t>Niszczarka P6 30 l</t>
  </si>
  <si>
    <t>RAZEM WARTOŚĆ NETTO (CYFROWO)</t>
  </si>
  <si>
    <t>STAWKA PODATKU VAT W %</t>
  </si>
  <si>
    <t>9.</t>
  </si>
  <si>
    <t>Niszczarka P7 50 l</t>
  </si>
  <si>
    <t>Niszczarka P6 50 l</t>
  </si>
  <si>
    <t>NISZCZARKI 2025</t>
  </si>
  <si>
    <t>szt.</t>
  </si>
  <si>
    <t>Olej do niszczarki</t>
  </si>
  <si>
    <t>FORMULARZ CENOWY</t>
  </si>
  <si>
    <t>Załączniki do oferty: Przedmiotowy środek dowodowy - Arkusz od Nr 1 do Nr 9</t>
  </si>
  <si>
    <t>Załącznik do SWZ nr 7a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</si>
</sst>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zł&quot;* #,##0.00_);_(&quot;zł&quot;* \(#,##0.00\);_(&quot;zł&quot;* &quot;-&quot;??_);_(@_)"/>
    <numFmt numFmtId="164" formatCode="_-* #,##0.00\ _z_ł_-;\-* #,##0.00\ _z_ł_-;_-* &quot;-&quot;??\ _z_ł_-;_-@_-"/>
    <numFmt numFmtId="165" formatCode="#,##0.00\ &quot;zł&quot;"/>
  </numFmts>
  <fonts count="21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5">
    <xf numFmtId="0" fontId="0" fillId="0" borderId="0"/>
    <xf numFmtId="0" fontId="7" fillId="3" borderId="0" applyNumberFormat="0" applyBorder="0" applyAlignment="0" applyProtection="0"/>
    <xf numFmtId="0" fontId="9" fillId="0" borderId="0"/>
    <xf numFmtId="0" fontId="10" fillId="6" borderId="0" applyNumberFormat="0" applyBorder="0" applyAlignment="0" applyProtection="0"/>
    <xf numFmtId="0" fontId="7" fillId="3" borderId="0" applyNumberFormat="0" applyBorder="0" applyAlignment="0" applyProtection="0"/>
    <xf numFmtId="0" fontId="5" fillId="5" borderId="0" applyNumberFormat="0" applyBorder="0" applyAlignment="0" applyProtection="0"/>
    <xf numFmtId="0" fontId="6" fillId="2" borderId="0" applyNumberFormat="0" applyBorder="0" applyAlignment="0" applyProtection="0"/>
    <xf numFmtId="0" fontId="8" fillId="4" borderId="1" applyNumberFormat="0" applyAlignment="0" applyProtection="0"/>
    <xf numFmtId="0" fontId="4" fillId="0" borderId="0"/>
    <xf numFmtId="9" fontId="3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</cellStyleXfs>
  <cellXfs count="28">
    <xf numFmtId="0" fontId="0" fillId="0" borderId="0" xfId="0"/>
    <xf numFmtId="0" fontId="0" fillId="7" borderId="0" xfId="0" applyFill="1"/>
    <xf numFmtId="0" fontId="14" fillId="7" borderId="2" xfId="0" applyFont="1" applyFill="1" applyBorder="1" applyAlignment="1">
      <alignment horizontal="center" vertical="center"/>
    </xf>
    <xf numFmtId="0" fontId="14" fillId="7" borderId="2" xfId="0" applyFont="1" applyFill="1" applyBorder="1" applyAlignment="1">
      <alignment horizontal="center" vertical="center" wrapText="1"/>
    </xf>
    <xf numFmtId="164" fontId="14" fillId="7" borderId="2" xfId="10" applyFont="1" applyFill="1" applyBorder="1" applyAlignment="1">
      <alignment horizontal="center" vertical="center"/>
    </xf>
    <xf numFmtId="164" fontId="14" fillId="7" borderId="2" xfId="1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 vertical="center"/>
    </xf>
    <xf numFmtId="0" fontId="15" fillId="7" borderId="2" xfId="0" applyFont="1" applyFill="1" applyBorder="1" applyAlignment="1">
      <alignment horizontal="center" vertical="center"/>
    </xf>
    <xf numFmtId="0" fontId="16" fillId="7" borderId="2" xfId="0" applyFont="1" applyFill="1" applyBorder="1" applyAlignment="1">
      <alignment horizontal="center" vertical="center" wrapText="1"/>
    </xf>
    <xf numFmtId="0" fontId="16" fillId="7" borderId="2" xfId="10" applyNumberFormat="1" applyFont="1" applyFill="1" applyBorder="1" applyAlignment="1">
      <alignment horizontal="center" vertical="center"/>
    </xf>
    <xf numFmtId="0" fontId="17" fillId="7" borderId="2" xfId="0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9" fillId="7" borderId="2" xfId="10" applyNumberFormat="1" applyFont="1" applyFill="1" applyBorder="1" applyAlignment="1">
      <alignment horizontal="center" vertical="center"/>
    </xf>
    <xf numFmtId="44" fontId="20" fillId="7" borderId="2" xfId="0" applyNumberFormat="1" applyFont="1" applyFill="1" applyBorder="1" applyAlignment="1">
      <alignment horizontal="center" vertical="center"/>
    </xf>
    <xf numFmtId="165" fontId="20" fillId="7" borderId="2" xfId="0" applyNumberFormat="1" applyFont="1" applyFill="1" applyBorder="1" applyAlignment="1">
      <alignment horizontal="center" vertical="center"/>
    </xf>
    <xf numFmtId="0" fontId="20" fillId="7" borderId="2" xfId="0" applyFont="1" applyFill="1" applyBorder="1" applyAlignment="1">
      <alignment horizontal="center" vertical="center"/>
    </xf>
    <xf numFmtId="0" fontId="17" fillId="7" borderId="2" xfId="0" applyFont="1" applyFill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7" xfId="0" applyBorder="1" applyAlignment="1">
      <alignment horizontal="right" vertical="center"/>
    </xf>
    <xf numFmtId="0" fontId="13" fillId="7" borderId="2" xfId="1" applyFont="1" applyFill="1" applyBorder="1" applyAlignment="1">
      <alignment horizontal="center" vertical="center"/>
    </xf>
    <xf numFmtId="0" fontId="12" fillId="7" borderId="2" xfId="0" applyFont="1" applyFill="1" applyBorder="1" applyAlignment="1">
      <alignment horizontal="center" vertical="center" wrapText="1"/>
    </xf>
    <xf numFmtId="0" fontId="20" fillId="7" borderId="3" xfId="0" applyFont="1" applyFill="1" applyBorder="1" applyAlignment="1">
      <alignment horizontal="center" vertical="center"/>
    </xf>
    <xf numFmtId="0" fontId="20" fillId="7" borderId="4" xfId="0" applyFont="1" applyFill="1" applyBorder="1" applyAlignment="1">
      <alignment horizontal="center" vertical="center"/>
    </xf>
    <xf numFmtId="0" fontId="20" fillId="7" borderId="5" xfId="0" applyFont="1" applyFill="1" applyBorder="1" applyAlignment="1">
      <alignment horizontal="center" vertical="center"/>
    </xf>
    <xf numFmtId="0" fontId="20" fillId="7" borderId="3" xfId="0" applyFont="1" applyFill="1" applyBorder="1" applyAlignment="1">
      <alignment horizontal="right" vertical="center"/>
    </xf>
    <xf numFmtId="0" fontId="20" fillId="7" borderId="4" xfId="0" applyFont="1" applyFill="1" applyBorder="1" applyAlignment="1">
      <alignment horizontal="right" vertical="center"/>
    </xf>
    <xf numFmtId="0" fontId="20" fillId="7" borderId="5" xfId="0" applyFont="1" applyFill="1" applyBorder="1" applyAlignment="1">
      <alignment horizontal="right" vertical="center"/>
    </xf>
  </cellXfs>
  <cellStyles count="15">
    <cellStyle name="20% - akcent 1 2" xfId="5" xr:uid="{00000000-0005-0000-0000-000000000000}"/>
    <cellStyle name="Akcent 3 2" xfId="3" xr:uid="{00000000-0005-0000-0000-000001000000}"/>
    <cellStyle name="Dane wejściowe 2" xfId="7" xr:uid="{00000000-0005-0000-0000-000002000000}"/>
    <cellStyle name="Dziesiętny" xfId="10" builtinId="3"/>
    <cellStyle name="Neutralne 2" xfId="4" xr:uid="{00000000-0005-0000-0000-000004000000}"/>
    <cellStyle name="Neutralny" xfId="1" builtinId="28"/>
    <cellStyle name="Normalny" xfId="0" builtinId="0"/>
    <cellStyle name="Normalny 2" xfId="2" xr:uid="{00000000-0005-0000-0000-000007000000}"/>
    <cellStyle name="Normalny 2 2" xfId="11" xr:uid="{00000000-0005-0000-0000-000008000000}"/>
    <cellStyle name="Normalny 3" xfId="8" xr:uid="{00000000-0005-0000-0000-000009000000}"/>
    <cellStyle name="Normalny 3 2" xfId="12" xr:uid="{00000000-0005-0000-0000-00000A000000}"/>
    <cellStyle name="Normalny 4" xfId="14" xr:uid="{00000000-0005-0000-0000-00000B000000}"/>
    <cellStyle name="Procentowy 2" xfId="9" xr:uid="{00000000-0005-0000-0000-00000C000000}"/>
    <cellStyle name="Procentowy 2 2" xfId="13" xr:uid="{00000000-0005-0000-0000-00000D000000}"/>
    <cellStyle name="Złe 2" xfId="6" xr:uid="{00000000-0005-0000-0000-00000E000000}"/>
  </cellStyles>
  <dxfs count="0"/>
  <tableStyles count="0" defaultTableStyle="TableStyleMedium9" defaultPivotStyle="PivotStyleLight16"/>
  <colors>
    <mruColors>
      <color rgb="FFFF00FF"/>
      <color rgb="FFCCECFF"/>
      <color rgb="FFFFCC99"/>
      <color rgb="FFFFFFCC"/>
      <color rgb="FF33CCCC"/>
      <color rgb="FFFFCCFF"/>
      <color rgb="FFFFCCCC"/>
      <color rgb="FFFFFF99"/>
      <color rgb="FFFF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1"/>
  <sheetViews>
    <sheetView tabSelected="1" view="pageBreakPreview" zoomScale="110" zoomScaleNormal="110" zoomScaleSheetLayoutView="110" workbookViewId="0">
      <selection activeCell="A4" sqref="A4:F4"/>
    </sheetView>
  </sheetViews>
  <sheetFormatPr defaultRowHeight="14.25"/>
  <cols>
    <col min="1" max="1" width="3.625" customWidth="1"/>
    <col min="2" max="2" width="77.875" customWidth="1"/>
    <col min="3" max="3" width="9.5" style="1" customWidth="1"/>
    <col min="4" max="4" width="9.375" style="1" customWidth="1"/>
    <col min="5" max="5" width="13.125" style="1" customWidth="1"/>
    <col min="6" max="6" width="14.375" style="1" customWidth="1"/>
  </cols>
  <sheetData>
    <row r="1" spans="1:6" ht="25.5" customHeight="1">
      <c r="A1" s="19" t="s">
        <v>38</v>
      </c>
      <c r="B1" s="19"/>
      <c r="C1" s="19"/>
      <c r="D1" s="19"/>
      <c r="E1" s="19"/>
      <c r="F1" s="19"/>
    </row>
    <row r="2" spans="1:6" s="1" customFormat="1">
      <c r="A2" s="20" t="s">
        <v>36</v>
      </c>
      <c r="B2" s="20"/>
      <c r="C2" s="20"/>
      <c r="D2" s="20"/>
      <c r="E2" s="20"/>
      <c r="F2" s="20"/>
    </row>
    <row r="3" spans="1:6" s="1" customFormat="1">
      <c r="A3" s="20"/>
      <c r="B3" s="20"/>
      <c r="C3" s="20"/>
      <c r="D3" s="20"/>
      <c r="E3" s="20"/>
      <c r="F3" s="20"/>
    </row>
    <row r="4" spans="1:6" s="1" customFormat="1" ht="21" customHeight="1">
      <c r="A4" s="21" t="s">
        <v>33</v>
      </c>
      <c r="B4" s="21"/>
      <c r="C4" s="21"/>
      <c r="D4" s="21"/>
      <c r="E4" s="21"/>
      <c r="F4" s="21"/>
    </row>
    <row r="5" spans="1:6" s="1" customFormat="1" ht="103.5" customHeight="1">
      <c r="A5" s="2" t="s">
        <v>0</v>
      </c>
      <c r="B5" s="3" t="s">
        <v>1</v>
      </c>
      <c r="C5" s="4" t="s">
        <v>2</v>
      </c>
      <c r="D5" s="4" t="s">
        <v>3</v>
      </c>
      <c r="E5" s="5" t="s">
        <v>19</v>
      </c>
      <c r="F5" s="5" t="s">
        <v>20</v>
      </c>
    </row>
    <row r="6" spans="1:6" s="1" customFormat="1" ht="14.25" customHeight="1">
      <c r="A6" s="7" t="s">
        <v>14</v>
      </c>
      <c r="B6" s="8" t="s">
        <v>10</v>
      </c>
      <c r="C6" s="7" t="s">
        <v>15</v>
      </c>
      <c r="D6" s="9" t="s">
        <v>11</v>
      </c>
      <c r="E6" s="9" t="s">
        <v>12</v>
      </c>
      <c r="F6" s="7" t="s">
        <v>13</v>
      </c>
    </row>
    <row r="7" spans="1:6" s="1" customFormat="1" ht="35.1" customHeight="1">
      <c r="A7" s="6" t="s">
        <v>4</v>
      </c>
      <c r="B7" s="10" t="s">
        <v>22</v>
      </c>
      <c r="C7" s="16" t="s">
        <v>34</v>
      </c>
      <c r="D7" s="12">
        <v>17</v>
      </c>
      <c r="E7" s="13"/>
      <c r="F7" s="14">
        <f>D7*E7</f>
        <v>0</v>
      </c>
    </row>
    <row r="8" spans="1:6" s="1" customFormat="1" ht="35.1" customHeight="1">
      <c r="A8" s="6" t="s">
        <v>5</v>
      </c>
      <c r="B8" s="10" t="s">
        <v>23</v>
      </c>
      <c r="C8" s="16" t="s">
        <v>34</v>
      </c>
      <c r="D8" s="12">
        <v>23</v>
      </c>
      <c r="E8" s="13"/>
      <c r="F8" s="14">
        <f t="shared" ref="F8:F15" si="0">D8*E8</f>
        <v>0</v>
      </c>
    </row>
    <row r="9" spans="1:6" s="1" customFormat="1" ht="35.1" customHeight="1">
      <c r="A9" s="6" t="s">
        <v>6</v>
      </c>
      <c r="B9" s="11" t="s">
        <v>24</v>
      </c>
      <c r="C9" s="16" t="s">
        <v>34</v>
      </c>
      <c r="D9" s="12">
        <v>3</v>
      </c>
      <c r="E9" s="13"/>
      <c r="F9" s="14">
        <f t="shared" si="0"/>
        <v>0</v>
      </c>
    </row>
    <row r="10" spans="1:6" s="1" customFormat="1" ht="35.1" customHeight="1">
      <c r="A10" s="6" t="s">
        <v>7</v>
      </c>
      <c r="B10" s="10" t="s">
        <v>25</v>
      </c>
      <c r="C10" s="16" t="s">
        <v>34</v>
      </c>
      <c r="D10" s="12">
        <v>24</v>
      </c>
      <c r="E10" s="13"/>
      <c r="F10" s="14">
        <f t="shared" si="0"/>
        <v>0</v>
      </c>
    </row>
    <row r="11" spans="1:6" s="1" customFormat="1" ht="35.1" customHeight="1">
      <c r="A11" s="6" t="s">
        <v>8</v>
      </c>
      <c r="B11" s="11" t="s">
        <v>26</v>
      </c>
      <c r="C11" s="16" t="s">
        <v>34</v>
      </c>
      <c r="D11" s="12">
        <v>6</v>
      </c>
      <c r="E11" s="13"/>
      <c r="F11" s="14">
        <f t="shared" si="0"/>
        <v>0</v>
      </c>
    </row>
    <row r="12" spans="1:6" s="1" customFormat="1" ht="35.1" customHeight="1">
      <c r="A12" s="6" t="s">
        <v>9</v>
      </c>
      <c r="B12" s="11" t="s">
        <v>27</v>
      </c>
      <c r="C12" s="16" t="s">
        <v>34</v>
      </c>
      <c r="D12" s="12">
        <v>2</v>
      </c>
      <c r="E12" s="13"/>
      <c r="F12" s="14">
        <f t="shared" si="0"/>
        <v>0</v>
      </c>
    </row>
    <row r="13" spans="1:6" s="1" customFormat="1" ht="35.1" customHeight="1">
      <c r="A13" s="6" t="s">
        <v>17</v>
      </c>
      <c r="B13" s="11" t="s">
        <v>32</v>
      </c>
      <c r="C13" s="16" t="s">
        <v>34</v>
      </c>
      <c r="D13" s="12">
        <v>2</v>
      </c>
      <c r="E13" s="13"/>
      <c r="F13" s="14">
        <f t="shared" si="0"/>
        <v>0</v>
      </c>
    </row>
    <row r="14" spans="1:6" s="1" customFormat="1" ht="35.1" customHeight="1">
      <c r="A14" s="6" t="s">
        <v>18</v>
      </c>
      <c r="B14" s="11" t="s">
        <v>31</v>
      </c>
      <c r="C14" s="16" t="s">
        <v>34</v>
      </c>
      <c r="D14" s="12">
        <v>2</v>
      </c>
      <c r="E14" s="13"/>
      <c r="F14" s="14">
        <f t="shared" si="0"/>
        <v>0</v>
      </c>
    </row>
    <row r="15" spans="1:6" s="1" customFormat="1" ht="35.1" customHeight="1">
      <c r="A15" s="6" t="s">
        <v>30</v>
      </c>
      <c r="B15" s="16" t="s">
        <v>35</v>
      </c>
      <c r="C15" s="16" t="s">
        <v>34</v>
      </c>
      <c r="D15" s="12">
        <v>137</v>
      </c>
      <c r="E15" s="13"/>
      <c r="F15" s="14">
        <f t="shared" si="0"/>
        <v>0</v>
      </c>
    </row>
    <row r="16" spans="1:6" s="1" customFormat="1" ht="36.75" customHeight="1">
      <c r="A16" s="25" t="s">
        <v>21</v>
      </c>
      <c r="B16" s="26"/>
      <c r="C16" s="26"/>
      <c r="D16" s="26"/>
      <c r="E16" s="27"/>
      <c r="F16" s="14">
        <f>SUM(F7:F15)</f>
        <v>0</v>
      </c>
    </row>
    <row r="17" spans="1:6" s="1" customFormat="1" ht="28.5" customHeight="1">
      <c r="A17" s="22" t="s">
        <v>28</v>
      </c>
      <c r="B17" s="23"/>
      <c r="C17" s="23"/>
      <c r="D17" s="23"/>
      <c r="E17" s="24"/>
      <c r="F17" s="14">
        <f>F16</f>
        <v>0</v>
      </c>
    </row>
    <row r="18" spans="1:6" s="1" customFormat="1" ht="28.5" customHeight="1">
      <c r="A18" s="22" t="s">
        <v>29</v>
      </c>
      <c r="B18" s="23"/>
      <c r="C18" s="23"/>
      <c r="D18" s="23"/>
      <c r="E18" s="24"/>
      <c r="F18" s="15">
        <v>23</v>
      </c>
    </row>
    <row r="19" spans="1:6" s="1" customFormat="1" ht="28.5" customHeight="1">
      <c r="A19" s="22" t="s">
        <v>16</v>
      </c>
      <c r="B19" s="23"/>
      <c r="C19" s="23"/>
      <c r="D19" s="23"/>
      <c r="E19" s="24"/>
      <c r="F19" s="14">
        <f>F16*1.23</f>
        <v>0</v>
      </c>
    </row>
    <row r="20" spans="1:6">
      <c r="A20" s="17" t="s">
        <v>37</v>
      </c>
      <c r="B20" s="17"/>
      <c r="C20" s="17"/>
      <c r="D20" s="17"/>
      <c r="E20" s="17"/>
      <c r="F20" s="17"/>
    </row>
    <row r="21" spans="1:6">
      <c r="A21" s="18"/>
      <c r="B21" s="18"/>
      <c r="C21" s="18"/>
      <c r="D21" s="18"/>
      <c r="E21" s="18"/>
      <c r="F21" s="18"/>
    </row>
  </sheetData>
  <mergeCells count="8">
    <mergeCell ref="A20:F21"/>
    <mergeCell ref="A1:F1"/>
    <mergeCell ref="A2:F3"/>
    <mergeCell ref="A4:F4"/>
    <mergeCell ref="A17:E17"/>
    <mergeCell ref="A18:E18"/>
    <mergeCell ref="A19:E19"/>
    <mergeCell ref="A16:E16"/>
  </mergeCells>
  <pageMargins left="1.0629921259842521" right="7.874015748031496E-2" top="7.874015748031496E-2" bottom="7.874015748031496E-2" header="0.31496062992125984" footer="0.31496062992125984"/>
  <pageSetup paperSize="9" scale="90" orientation="landscape" r:id="rId1"/>
  <rowBreaks count="1" manualBreakCount="1">
    <brk id="15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7EEDD326-C75F-4616-96F3-0D36919AA24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Niszczarki 2025</vt:lpstr>
      <vt:lpstr>'Niszczarki 2025'!Obszar_wydruku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GC</dc:creator>
  <cp:lastModifiedBy>Dane Ukryte</cp:lastModifiedBy>
  <cp:lastPrinted>2024-01-09T12:54:25Z</cp:lastPrinted>
  <dcterms:created xsi:type="dcterms:W3CDTF">2014-12-04T18:33:40Z</dcterms:created>
  <dcterms:modified xsi:type="dcterms:W3CDTF">2025-04-04T12:25:56Z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5aabaacd-c132-4716-b72e-a813273bfa9a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QTtjbPV/IuwIpLzynZ9NaB+eWToExPwI</vt:lpwstr>
  </property>
  <property fmtid="{D5CDD505-2E9C-101B-9397-08002B2CF9AE}" pid="9" name="s5636:Creator type=author">
    <vt:lpwstr>GC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10.80.149.79</vt:lpwstr>
  </property>
</Properties>
</file>