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zamowienia\Ewelina\12_D_25_Wyposażenie\3. Do Publikacji\"/>
    </mc:Choice>
  </mc:AlternateContent>
  <xr:revisionPtr revIDLastSave="0" documentId="13_ncr:1_{AA5C1399-1D86-4E0C-B1B1-05899D5B3B29}" xr6:coauthVersionLast="47" xr6:coauthVersionMax="47" xr10:uidLastSave="{00000000-0000-0000-0000-000000000000}"/>
  <bookViews>
    <workbookView xWindow="28680" yWindow="-120" windowWidth="29040" windowHeight="15720" tabRatio="925" firstSheet="1" activeTab="4" xr2:uid="{AC80AA9C-8F41-4443-97D1-393E0CA531B5}"/>
  </bookViews>
  <sheets>
    <sheet name="pakiety powtarzane" sheetId="4" state="hidden" r:id="rId1"/>
    <sheet name="Pak. 2 wózki_med" sheetId="10" r:id="rId2"/>
    <sheet name="Pak. 3 lodówka_med" sheetId="18" r:id="rId3"/>
    <sheet name="Pak. 4 wózek_transportowy" sheetId="17" r:id="rId4"/>
    <sheet name="Pak. 5 wózki_inwalidzkie" sheetId="15" r:id="rId5"/>
  </sheets>
  <definedNames>
    <definedName name="_xlnm.Print_Area" localSheetId="1">'Pak. 2 wózki_med'!$A$1:$D$369</definedName>
    <definedName name="_xlnm.Print_Area" localSheetId="2">'Pak. 3 lodówka_med'!$A$1:$E$60</definedName>
    <definedName name="_xlnm.Print_Area" localSheetId="4">'Pak. 5 wózki_inwalidzkie'!$A$1:$E$55</definedName>
    <definedName name="_xlnm.Print_Area" localSheetId="0">'pakiety powtarzane'!$A$1:$E$24</definedName>
    <definedName name="OLE_LINK5" localSheetId="3">'Pak. 4 wózek_transportowy'!$B$25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5" i="4"/>
  <c r="F6" i="4"/>
  <c r="D20" i="4"/>
  <c r="D19" i="4"/>
  <c r="D17" i="4"/>
  <c r="D16" i="4"/>
  <c r="D18" i="4"/>
  <c r="D15" i="4"/>
  <c r="D14" i="4"/>
  <c r="D13" i="4"/>
  <c r="C21" i="4"/>
  <c r="D21" i="4" l="1"/>
  <c r="D8" i="4" l="1"/>
  <c r="D23" i="4" s="1"/>
  <c r="C8" i="4"/>
  <c r="C23" i="4" s="1"/>
</calcChain>
</file>

<file path=xl/sharedStrings.xml><?xml version="1.0" encoding="utf-8"?>
<sst xmlns="http://schemas.openxmlformats.org/spreadsheetml/2006/main" count="914" uniqueCount="396">
  <si>
    <t>netto</t>
  </si>
  <si>
    <t>brutto</t>
  </si>
  <si>
    <t>rodzaj wyposażenia</t>
  </si>
  <si>
    <t>Zakupy wnioskowane w II półroczu 2024</t>
  </si>
  <si>
    <t>1x wózek do transportu bielizny pościelowej (pediatria)</t>
  </si>
  <si>
    <t>1x wózek medyczny do transportu sprzętu (ZDE)</t>
  </si>
  <si>
    <t>4x szaf biurowych zamykanych szer. 80cm, 1x regał biurowy otwarty z drzwiczkami w dolnej części szr.80cm (apteka)</t>
  </si>
  <si>
    <t>2x wózek zabiegowy 
1x wózek opatrunkowy
1x wózek do leków doustnych (ortopedia)</t>
  </si>
  <si>
    <t>1x wózek zespolonego czterostanowiskowego na brudną bieliznę (chirurgia)</t>
  </si>
  <si>
    <t>1x wózek wielofunkcyjny z szufladami do przechowywania sprzętu j. u. oraz środków opatrunkowych (neurochirurgia)</t>
  </si>
  <si>
    <t>stojak do kroplówek 10szt.</t>
  </si>
  <si>
    <t>1x lodówka do przechowywania leków (ZDE)</t>
  </si>
  <si>
    <t>L.p.</t>
  </si>
  <si>
    <t>pak.2 Meble biurowo-socjalne SOR</t>
  </si>
  <si>
    <t>pak.9 Meble biurowo socjalne (pediatria; chirurgia; aiit, por chir naczyn)</t>
  </si>
  <si>
    <t xml:space="preserve">pak.13 Wózki medyczne (por chir naczyn., kardiologia, por ortoped), taborety </t>
  </si>
  <si>
    <t>Zakupy przeniesione z roku 2024 wg pakietów unieważnionych w postepowaniu przetargowym</t>
  </si>
  <si>
    <t>uzasadnienie</t>
  </si>
  <si>
    <t>remont i przebudowa oddziału</t>
  </si>
  <si>
    <t>dostosowanie do wymagań epidemiologicznych, wymiana zuzytych mebli, nowe wyposażenie wg potrzeb</t>
  </si>
  <si>
    <t>nowe wyposażenie, dostosowanie do wymagań epidemiologicznych, wymiana z braku mozliwosci naprawy</t>
  </si>
  <si>
    <t>razem wartość pakietów</t>
  </si>
  <si>
    <t xml:space="preserve">wyposażenie zaadoptowanego sekretariatu </t>
  </si>
  <si>
    <t>wymaganie pokontrolne</t>
  </si>
  <si>
    <t>wymiana zużytego wyposażenia</t>
  </si>
  <si>
    <t>wskazanie epidemiologiczne</t>
  </si>
  <si>
    <t>wymiana zużytego wyposażenia zagrozonego awarią</t>
  </si>
  <si>
    <t xml:space="preserve">wymiana ze wskazań epidemiologicznych </t>
  </si>
  <si>
    <t>Zestawienie wyposażenia do wniosku przetargowego na wyposażenie 1_2025</t>
  </si>
  <si>
    <t>Łączna wartość wniosku</t>
  </si>
  <si>
    <t>brak na wyposażeniu oddziału</t>
  </si>
  <si>
    <t>Stolik oddziałowy:</t>
  </si>
  <si>
    <t>WYPOSAŻENIE DODATKOWE:</t>
  </si>
  <si>
    <t>WYKONANIE:</t>
  </si>
  <si>
    <t>Wymiary stolika bez wyposażenia opcjonalnego: 810x480x890 mm</t>
  </si>
  <si>
    <t>Wymiary powierzchni użytkowej tacy: 610x360x17 mm</t>
  </si>
  <si>
    <t>Wymiary powierzchni użytkowej szuflady: 580x345x125 mm</t>
  </si>
  <si>
    <t>Wymiary półki koszowej: 655x405x90 mm</t>
  </si>
  <si>
    <t>w całości ze stali kwasoodpornej gat. 0H18N9</t>
  </si>
  <si>
    <t>1x stelaż na worki z uchylną pokrywą ze stali kwasoodpornej gat. 0H18N9</t>
  </si>
  <si>
    <t>1x uchwyt ze stali kwasoodpornej gat. 0H18N9 z pojemnikiem na zużyte igły</t>
  </si>
  <si>
    <t>1x szyna instrumentalna z zabezpieczonymi narożnikami (do zamocowania uchwytu z pojemnikiem na zużyte igły)</t>
  </si>
  <si>
    <t>1x blat w formie wyjmowanej tacy 705x390x18 mm z szufladą 655x385x155mm</t>
  </si>
  <si>
    <t>1x taca 650x390x18 mm</t>
  </si>
  <si>
    <t>1x półka koszowa 655x405x90mm</t>
  </si>
  <si>
    <t>taca wyjmowalna</t>
  </si>
  <si>
    <t>stelaż wyposażony w koła w obudowie stalowej ocynkowanej o średnicy 75 mm, w tym dwa z blokadą,
z uchwytem do prowadzenia z kształtownika o przekroju 20x20 mm stanowiącym zintegrowany element konstrukcji</t>
  </si>
  <si>
    <t>Nazwa</t>
  </si>
  <si>
    <t>Typ</t>
  </si>
  <si>
    <t>Wytwórca</t>
  </si>
  <si>
    <t>Kraj pochodzenia</t>
  </si>
  <si>
    <t xml:space="preserve">Rok produkcji: </t>
  </si>
  <si>
    <t>Opis przedmiotu zamówienia</t>
  </si>
  <si>
    <t>Parametr                      wymagany</t>
  </si>
  <si>
    <t>Parametr oferowany</t>
  </si>
  <si>
    <t>BUDOWA I WYMIARY:</t>
  </si>
  <si>
    <t>TAK</t>
  </si>
  <si>
    <t>WARUNKI GWARANCJI I SERWISU GWARANCYJNEGO</t>
  </si>
  <si>
    <t>Okres gwarancji, min. 24 m-ce</t>
  </si>
  <si>
    <t>TAK, podać</t>
  </si>
  <si>
    <t xml:space="preserve">Serwis gwarancyjny i pogwarancyjny, lokalizacja:
Pełna nazwa serwisu :…………………...……..
Adres:.............................................................
Telefon:.......................................................... mail:…………………………….........…………………
</t>
  </si>
  <si>
    <t xml:space="preserve">TAK </t>
  </si>
  <si>
    <t>WYMIARY[szerokośćxgłębokośćxwysokość]:</t>
  </si>
  <si>
    <t>Wymiary całkowite: 490x480x890 mm</t>
  </si>
  <si>
    <t>Wymiary powierzchni użytkowej tacy: 288x358x17 mm</t>
  </si>
  <si>
    <t>Wymiary powierzchni użytkowej szuflady: 260x345x125 mm</t>
  </si>
  <si>
    <t>Wymiary półki koszowej: 335x405x90 mm</t>
  </si>
  <si>
    <t>1x blat w formie wyjmowanej tacy 380x390x18 mm z szufladą 335x385x155mm</t>
  </si>
  <si>
    <t>1x taca 320x390x18 mm</t>
  </si>
  <si>
    <t>1x półka koszowa 335x405x90 mm</t>
  </si>
  <si>
    <t>Stolik do rozwozenia leków:</t>
  </si>
  <si>
    <t>Wymiary całkowite: 680x430x890 mm</t>
  </si>
  <si>
    <t>1x uchylna miska o średnicy 220 mm poj. 2,5l</t>
  </si>
  <si>
    <t>2x blat (4 tace) z przegródkami</t>
  </si>
  <si>
    <t>wyposażony w koła w obudowie stalowej ocynkowanej o średnicy 75 mm, w tym dwa z blokadą</t>
  </si>
  <si>
    <t>blat w formie 2 wyjmowanych tac</t>
  </si>
  <si>
    <t>przegródki do leków z tworzywa sztucznego</t>
  </si>
  <si>
    <t>miska uchylna ze stali nierdzewnej</t>
  </si>
  <si>
    <t>Stolik OPATRUNKOWY:</t>
  </si>
  <si>
    <t>Wymiary stolika bez wyposażenia opcjonalnego: 1220x550x900 mm</t>
  </si>
  <si>
    <t>wymiary półki: 1100x500 mm</t>
  </si>
  <si>
    <t>wymiary powierzchni użytkowej półki: 1050x450 mm</t>
  </si>
  <si>
    <t>3x półka 1100x500</t>
  </si>
  <si>
    <t>2x stelaż na worki z uchylną pokrywą ze stali kwasoodpornej gat. 0H18N9</t>
  </si>
  <si>
    <t>półka z pogłębieniem</t>
  </si>
  <si>
    <t>stelaż wyposażony w odboje oraz w wysoce mobilne koła w obudowie z tworzywa sztucznego o średnicy 100 mm, w tym dwa z blokadą</t>
  </si>
  <si>
    <t>stelaż z giętego profilu kwadratowego o przekroju 25x25 mm z szynami instrumentalnym i uchwytami do prowadzenia skierowanymi ku górze stanowiącymi stały element stabilnej konstrukcji</t>
  </si>
  <si>
    <t>SZT.1</t>
  </si>
  <si>
    <t>Wózek anestezjologiczny:</t>
  </si>
  <si>
    <t>Wymiary wózka bez wyposażenia opcjonalnego: 650x550x1000 mm</t>
  </si>
  <si>
    <t>Wymiary szafki: 600x500x805 mm</t>
  </si>
  <si>
    <t>Wymiary powierzchni użytkowej szuflad:</t>
  </si>
  <si>
    <t>(przy wysokości frontów 2x97mm): 525x440x82 mm</t>
  </si>
  <si>
    <t>(przy wysokości frontu 1x156mm): 525x440x141 mm</t>
  </si>
  <si>
    <t>(przy wysokości frontów 2x175mm): 525x440x150 mm</t>
  </si>
  <si>
    <t>SZT.3</t>
  </si>
  <si>
    <t>szafka z 5 szufladami (wysokość frontów 2x97mm, 1x156mm, 2x175mm)</t>
  </si>
  <si>
    <t xml:space="preserve"> 1x stelaż nadstawki</t>
  </si>
  <si>
    <t xml:space="preserve"> 1x nadstawka z 8 uchylnymi pojemnikami (270 mm nad blatem)</t>
  </si>
  <si>
    <t xml:space="preserve"> 1x półka nad nadstawką z uchylnymi pojemnikami</t>
  </si>
  <si>
    <t xml:space="preserve"> 2x odcinek szyny instrumentalnej z narożnikami zabezpieczonymi i zintegrowanymi z korpusem</t>
  </si>
  <si>
    <t xml:space="preserve"> 2x odcinek szyny na nadstawce (do zamocowania uchylnych pojemników)</t>
  </si>
  <si>
    <t xml:space="preserve"> 1x poj. na zużyte igły (wielkość dostosowana do potrzeb Zamawiającego)</t>
  </si>
  <si>
    <t xml:space="preserve"> 1x pojemnik na odpadki (miska)</t>
  </si>
  <si>
    <t xml:space="preserve"> 1x koszyk na akcesoria lakierowany proszkowo o wym. 360x160x150 mm</t>
  </si>
  <si>
    <t xml:space="preserve"> 1x zamek centralny</t>
  </si>
  <si>
    <t xml:space="preserve"> 5x podziałki do szuflad</t>
  </si>
  <si>
    <t xml:space="preserve"> blat ze stali kwasoodpornej gat. 0H18N9, z pogłębieniem, otoczony z 3 stron bandami o wysokości 50 mm</t>
  </si>
  <si>
    <t xml:space="preserve"> szafka wyposażona w uchwyt do prowadzenia</t>
  </si>
  <si>
    <t>1x blat boczny stalowy lakierowany proszkowo wysuwany  po lewej stronie</t>
  </si>
  <si>
    <t xml:space="preserve"> podstawa stalowa lakierowana proszkowo na RAL9003 (biały) z odbojami, wyposażona w koła w obudowie z tworzywa sztucznego o średnicy 125 mm, w tym dwa z blokadą</t>
  </si>
  <si>
    <t>Wymiary: 740x430x810 mm</t>
  </si>
  <si>
    <t>Wymiary blatu górnego: 730x425 mm</t>
  </si>
  <si>
    <t>Wymiary półki dolnej: 700x425 mm</t>
  </si>
  <si>
    <t xml:space="preserve"> 1x blat</t>
  </si>
  <si>
    <t xml:space="preserve"> 1x półka</t>
  </si>
  <si>
    <t xml:space="preserve"> 2x uchylna miska o średnicy 220 mm poj. 2,5l</t>
  </si>
  <si>
    <t xml:space="preserve"> w całości ze stali kwasoodpornej gat. 0H18N9</t>
  </si>
  <si>
    <t xml:space="preserve"> stelaż z rurek stalowych o średnicy 20 mm, wyposażony w koła w w obudowie stalowej ocynkowanej o średnicy 75 mm, w tym dwa z blokadą</t>
  </si>
  <si>
    <t>uchwyty do prowadzenia skierowane ku górze stanowiące stały element konstrukcji stelaża</t>
  </si>
  <si>
    <t>blat prosty</t>
  </si>
  <si>
    <t>półka prosta</t>
  </si>
  <si>
    <t>Stolik ZABIEGOWY:</t>
  </si>
  <si>
    <t>Stolik INSTRUMENTALNY:</t>
  </si>
  <si>
    <t xml:space="preserve">1xblat z podniesionym rantem </t>
  </si>
  <si>
    <t>Wymiary blatu: 750x500 mm</t>
  </si>
  <si>
    <t xml:space="preserve">Wymiar powierzchni użytkowej blatu: 748x498 mm </t>
  </si>
  <si>
    <t xml:space="preserve"> 1x blat z podniesionym rantem, podnoszony ręcznie</t>
  </si>
  <si>
    <t xml:space="preserve"> regulacja w zakresie: 8501300 mm</t>
  </si>
  <si>
    <t xml:space="preserve"> podstawa na 4 kołach w obudowie stalowej ocynkowanej o średnicy 75 mm, w tym 2 z blokadą</t>
  </si>
  <si>
    <t>Wymiary całkowite: 750x500x8501300 mm</t>
  </si>
  <si>
    <t xml:space="preserve"> obręcz wyposażona w klipsy zaciskowe zabezpieczające przed zsunięciem się worka</t>
  </si>
  <si>
    <t xml:space="preserve">1xpodwójny stelaż z pokrywą </t>
  </si>
  <si>
    <t>stelaż z możliwością rozłączenia na pojedyncze segementy oraz tworzenia modułów wielosegmentowych bez konieczności wykonywania przeróbek technologicznych, wyłącznie za pomocą elementów złącznych</t>
  </si>
  <si>
    <t>koła w obudowie stalowej ocynkowanej o średnicy 50 mm, w tym dwa z blokadą</t>
  </si>
  <si>
    <t xml:space="preserve">Wymiary całkowite: 900x495x850 mm </t>
  </si>
  <si>
    <t xml:space="preserve"> szafka stalowa lakierowana proszkowo na RAL9003 (biały), front lakierowany na kolor wg palety RAL, prowadnice szuflad z samodociągiem, korpus szafki wyposażony w materiał wygłuszający, niechłonący wilgoci, minimalizujący wibracje</t>
  </si>
  <si>
    <t>pokrywa ze spowalniaczem cichego opadania, który zapewnia komfort użytkowania, ale i zapobiega rozprzestrzenianiu się bakterii, podnoszona pedałem każda oddzielnie; pokrywa otwierana mechanizmem opartym na dwóch cięgnach równomiernie podnoszących pokrywę, zapobiegającym jej odkształceniu nawet podczas intensywnego użytkowania</t>
  </si>
  <si>
    <t>Wózek do czystej i brudnej bielizny:</t>
  </si>
  <si>
    <t>Wymiary: 1050x580x1080 mm</t>
  </si>
  <si>
    <t>Wymiary szafki: 550x530x685 mm (w standardzie szafka wyposażona w 2 półki; wysokość użytkowa szafki 3x218 mm)</t>
  </si>
  <si>
    <t>Wymiary blatu górnego: 490x525 mm</t>
  </si>
  <si>
    <t>Wymiary półki: 490x485 mm</t>
  </si>
  <si>
    <t xml:space="preserve"> 1x szafka z drzwiczkami, wyposażona w zamek</t>
  </si>
  <si>
    <t xml:space="preserve"> 2x półka</t>
  </si>
  <si>
    <t xml:space="preserve"> 1x stelaż do worków na brudną bieliznę</t>
  </si>
  <si>
    <t>szafka zbudowana ze stelaża z zamkniętych profili aluminiowych i złączek ABS</t>
  </si>
  <si>
    <t>uchwyt do prowadzenia ze stali kwasoodpornej</t>
  </si>
  <si>
    <t>blat z 3 stron obudowany</t>
  </si>
  <si>
    <t>Okres gwarancji, min. 24 mce</t>
  </si>
  <si>
    <t>podstawa stalowa, lakierowana proszkowo, wyposażona w wysoce mobilne koła w obudowie z tworzywa sztucznego o średnicy 100 mm, w tym dwa z blokadą; wypełniona prętami, odboje na narożach podstawy</t>
  </si>
  <si>
    <t>obręcz do worka na odpady ze stali kwasoodpornej gat. 0H18N9, wyposażona w klipsy zaciskowe zabezpieczające przed zsunięciem się worka; z pokrywą z tworzywa ABS otwierana ręcznie</t>
  </si>
  <si>
    <t>KOLORYSTYKA PŁYTY MEBLOWEJ (do wyboru przez Zamawiającego) MIN.5 KOLORÓW</t>
  </si>
  <si>
    <t>stelaż anodowany lub lakierowany proszkowo na kolor wg palety RAL</t>
  </si>
  <si>
    <t xml:space="preserve">wypełnienie z płyty meblowej obustronnie laminowanej </t>
  </si>
  <si>
    <t>SZT.4</t>
  </si>
  <si>
    <t>SZT.2</t>
  </si>
  <si>
    <t>Stojak kroplówki z regulacją wysokości w zakresie: 1320-2150 mm</t>
  </si>
  <si>
    <t>Wózek podwójny na odpady – pojemność worka 100/120l.</t>
  </si>
  <si>
    <t>SZT.10</t>
  </si>
  <si>
    <t xml:space="preserve">Stojak kroplówki z regulacją wysokości </t>
  </si>
  <si>
    <t xml:space="preserve"> kolumna zewnętrzna z rury ze stali kwasoodpornej gat. 0H18N9 o średnicy 25 mm</t>
  </si>
  <si>
    <t xml:space="preserve"> kolumna wewnętrzna z rury ze stali kwasoodpornej gat. 0H18N9 o średnicy 16 mm</t>
  </si>
  <si>
    <t xml:space="preserve"> głowica G01 (na 2 haczyki) ze stali kwasoodpornej gat. 0H18N9</t>
  </si>
  <si>
    <t xml:space="preserve"> podstawa stalowa, lakierowana proszkowo na kolor biały, pięcioramienna na kółkach w obudowie stalowej ocynkowanej o średnicy 50 mm, w tym trzy z blokadą; średnica podstawy: 600 mm</t>
  </si>
  <si>
    <t>Wymiary:
średnica podstawy: 600 mm
średnica siedziska: 350 mm
wysokość siedziska: 550-670 mm</t>
  </si>
  <si>
    <t>regulacja wysokości za pomocą siłownika pneumatycznego, dźwignią ręczną</t>
  </si>
  <si>
    <t>podstawa z kształtownika giętego, ze stali kwasoodpornej gat. 0H18N9, pięcioramienna wyposażona w koła w obudowie stalowej ocynkowanej o średnicy 50mm, w tym dwa z blokadą; z obręczą pod nogi</t>
  </si>
  <si>
    <t xml:space="preserve">siedzisko tapicerowane materiałem zmywalnym, odpornym na dezynfekcję, kolor do wyboru </t>
  </si>
  <si>
    <t>BUDOWA, WYMIARY, WYKONANIE</t>
  </si>
  <si>
    <t xml:space="preserve">siedzisko, oparcie tapicerowane materiałem zmywalnym, odpornym na dezynfekcję, kolor do wyboru </t>
  </si>
  <si>
    <t>szt.1</t>
  </si>
  <si>
    <t>szt.6</t>
  </si>
  <si>
    <t>130 kg</t>
  </si>
  <si>
    <t>maksymalna waga użytkownika</t>
  </si>
  <si>
    <t>20 cm</t>
  </si>
  <si>
    <t>średnica kół przednich</t>
  </si>
  <si>
    <t>24"</t>
  </si>
  <si>
    <t>średnia kół tylnich</t>
  </si>
  <si>
    <t>182 cm</t>
  </si>
  <si>
    <t>minimalny promień skrętu</t>
  </si>
  <si>
    <t>1cm</t>
  </si>
  <si>
    <t>pozycja osi w poziomie (odchył)</t>
  </si>
  <si>
    <t>53,5 cm</t>
  </si>
  <si>
    <t>średnica obręczy</t>
  </si>
  <si>
    <t>31 cm</t>
  </si>
  <si>
    <t>przednia pozycja podłokietnika</t>
  </si>
  <si>
    <t>22 cm</t>
  </si>
  <si>
    <t>odległość siedziska od podłokietnika</t>
  </si>
  <si>
    <t>7°</t>
  </si>
  <si>
    <t>kąt pomiędzy siedziskiem a podnóżkiem</t>
  </si>
  <si>
    <t>44 cm</t>
  </si>
  <si>
    <t>odległość siedziska od podnóżka</t>
  </si>
  <si>
    <t>0°</t>
  </si>
  <si>
    <t>kąt nachylenia oparcia</t>
  </si>
  <si>
    <t>42 cm</t>
  </si>
  <si>
    <t xml:space="preserve">wysokość oparcia </t>
  </si>
  <si>
    <t>5°</t>
  </si>
  <si>
    <t>pochylenie siedziska</t>
  </si>
  <si>
    <t>50 cm</t>
  </si>
  <si>
    <t>wysokość przedniej krawędzi siedziska</t>
  </si>
  <si>
    <t>45 cm</t>
  </si>
  <si>
    <t>głębokość użytkowa siedziska</t>
  </si>
  <si>
    <t>3 cm</t>
  </si>
  <si>
    <t>luka siedziska</t>
  </si>
  <si>
    <t>6 cm</t>
  </si>
  <si>
    <t>zdolność do wspięcią się na przeszkodę</t>
  </si>
  <si>
    <t>15°</t>
  </si>
  <si>
    <t>stabilność statyczna w poprzek</t>
  </si>
  <si>
    <t>10°</t>
  </si>
  <si>
    <t>stabilność statyczna pod górkę</t>
  </si>
  <si>
    <t>stabilność statyczna z górki</t>
  </si>
  <si>
    <t>8 kg</t>
  </si>
  <si>
    <t>waga ramy</t>
  </si>
  <si>
    <t>16,6 kg</t>
  </si>
  <si>
    <t>waga całkowita ( z podnóżkami)</t>
  </si>
  <si>
    <t>93,5 cm</t>
  </si>
  <si>
    <t>wysokość po złożeniu</t>
  </si>
  <si>
    <t>29 cm</t>
  </si>
  <si>
    <t>szerokość po złożeniu</t>
  </si>
  <si>
    <t>67,5 cm</t>
  </si>
  <si>
    <t>szerokość całkowita</t>
  </si>
  <si>
    <t>szerokość siedziska</t>
  </si>
  <si>
    <t>112 cm</t>
  </si>
  <si>
    <t>długść całkowita z podnóżkiem</t>
  </si>
  <si>
    <t>82,5 cm</t>
  </si>
  <si>
    <t>długość po złożeniu</t>
  </si>
  <si>
    <t>Rozmiar tylnych kół 24"</t>
  </si>
  <si>
    <t>Koła tylne kauczuk/plastik  /niepompowane/</t>
  </si>
  <si>
    <t>Koła przednie krypton</t>
  </si>
  <si>
    <t>Tylne koła wyposażone w szybkozłączkę</t>
  </si>
  <si>
    <t>Regulacaja wysokości podnóżka</t>
  </si>
  <si>
    <t>Odchylane i wyciągane na boki podnóżki</t>
  </si>
  <si>
    <t>Miękkie obicie podłokietnika</t>
  </si>
  <si>
    <t>CECHY WÓZKA:</t>
  </si>
  <si>
    <t xml:space="preserve">szafka na 5 szuflad (wysokość frontów 2x90mm, 3x169 mm) + 1 drzwiczki (szerokość:310 mm), </t>
  </si>
  <si>
    <t>1xstelaż nadstawki z uchylnymi 9 pojemnikami w dwóch rzędach (5+4),</t>
  </si>
  <si>
    <t>3xszyna instrumentalna (w tym jedna pod nadstawką),</t>
  </si>
  <si>
    <t xml:space="preserve">1xpotrójny pojemnik na rękawiczki ze stali kwasoodpornej, </t>
  </si>
  <si>
    <t xml:space="preserve">1xkoszyk na akcesoria ze stali kwasoodpornej 290x96x90mm, </t>
  </si>
  <si>
    <t xml:space="preserve">1xuchwyt do pojemnika na zużyte igły Zamawiającego (10l), </t>
  </si>
  <si>
    <t>1xuchylna miska ze stali nierdzewnej (2,5l),</t>
  </si>
  <si>
    <t>1xrączka ze stali kwasoodpornej po prawej stronie,</t>
  </si>
  <si>
    <t>5xpodziałki do szuflad (4 sztuki do 1szuflady)</t>
  </si>
  <si>
    <t xml:space="preserve">5xoznaczenia szuflad, </t>
  </si>
  <si>
    <t xml:space="preserve">1xzamek do szafki z drzwiczkami, </t>
  </si>
  <si>
    <t xml:space="preserve">1xzamek centralny do szafki z szufladami, </t>
  </si>
  <si>
    <t>1xuchwyt do prowadzenia ze stali kwasoodpornej z przodu</t>
  </si>
  <si>
    <t>Wyposażenie części szafki z drzwiczkami: 1xkuweta płytka 400x300x50mm, 2xkuweta głęboka 400x300x110mm</t>
  </si>
  <si>
    <t>blat z tworzywa ABS w kolorze białym, otoczony z 2 stron bandami o wysokości 50 mm</t>
  </si>
  <si>
    <t>podstawa stalowa z odbojami, wyposażona w koła w obudowie z tworzywa sztucznego o średnicy 100mm, w tym dwa z blokadą</t>
  </si>
  <si>
    <t>szafka stalowa lakierowana proszkowo, front lakierowany na kolor wg palety RAL,
prowadnice szuflad z samodociągiem, część szafki z drzwiczkami wyposażona w system prowadnic z
tworzywa ABS przystosowany do ażurowych wyjmowanych i wysuwanych kuwet z tworzywa sztucznego
oraz koszy wykonanych ze stali lakierowanej proszkowo, korpus szafki wyposażony w materiał
wygłuszający, niechłonący wilgoci, minimalizujący wibracje</t>
  </si>
  <si>
    <t>uchwyty szuflad i drzwiczek anodowane</t>
  </si>
  <si>
    <t>Wymiary szafki: 800x500 mm
Wysokość od podłoża do blatu: 1000 mm
Wysokość z nadstawką: 1600 mm</t>
  </si>
  <si>
    <t>Lp.</t>
  </si>
  <si>
    <t>Nazwa i opis parametru lub funkcji urządzenia</t>
  </si>
  <si>
    <t>Wózek przeznaczony do przewożenia pacjentów w pozycji leżącej, drobnych zabiegów i krótkiego pobytu (leczenia i rekonwalescencji)</t>
  </si>
  <si>
    <t>Konstrukcja wózka wykonana ze stali lakierowanej proszkowo oparta na 2 kolumnach cylindrycznych z osłoną o gładkiej powierzchni łatwej do dezynfekcji (nie osłoniętych tworzywem składającym się w harmonijkę). Platforma leża podzielona na 2 segmenty.</t>
  </si>
  <si>
    <t>Platforma leża 2 segmentowa wykonana w formie jednolitego odlewu, zaokrąglona (bez ostrych krawędzi i rogów), łatwa do dezynfekcji, wykonana z tworzywa sztucznego odpornego na działanie środków chemicznych i uszkodzeń.</t>
  </si>
  <si>
    <t>Podwozie zabudowane pokrywą z tworzywa sztucznego  z  miejscem do przechowywania rzeczy pacjenta lub dodatkowego sprzętu (np. butli z tlenem), z udźwigiem min. 26 kg</t>
  </si>
  <si>
    <t>Możliwość zamontowania w każdym z naroży wózka pionowego uchwytu na butlę z tlenem, montowany bez użycia dodatkowych narzędzi</t>
  </si>
  <si>
    <r>
      <t>Dopuszczalne obciążenie robocze wózka (waga pacjent+ osprzęt i dodatkowe urządzenia) - min. 250 kg</t>
    </r>
    <r>
      <rPr>
        <sz val="9"/>
        <rFont val="Arial Narrow"/>
        <family val="2"/>
        <charset val="238"/>
      </rPr>
      <t xml:space="preserve"> </t>
    </r>
    <r>
      <rPr>
        <sz val="9"/>
        <rFont val="Calibri"/>
        <family val="2"/>
        <charset val="238"/>
      </rPr>
      <t>i dopuszczalna waga przewożonego pacjenta min. 215 kg</t>
    </r>
  </si>
  <si>
    <t>Długość całkowita wózka 2170mm±30mm</t>
  </si>
  <si>
    <t>Szerokość całkowita wózka z opuszczonymi barierkami 735mm±10mm</t>
  </si>
  <si>
    <t>Szerokość całkowita wózka z podniesionymi barierkami 790mm±10mm</t>
  </si>
  <si>
    <t>Wymiary leża (przestrzeń dla pacjenta): długość min. 193 cm, szerokość min. 61 cm</t>
  </si>
  <si>
    <t>Składane, ergonomiczne rączki do prowadzenia wózka zlokalizowane od strony głowy i/lub nóg pacjenta ułatwiające dostęp do pacjenta (m.in. podczas akcji reanimacyjnej).  Rączki składane poniżej poziomu materaca.</t>
  </si>
  <si>
    <t xml:space="preserve">Wózek wyposażony w piąte koło kierunkowe o średnicy min 12 cm z funkcją jazdy swobodnej bądź kierunkowej, realizowaną poprzez uniesienie lub dociśnięcie koła do podłoża. Piąte koło zapewnia znacznie lepsze manewrowanie i sterowanie wózkiem.  </t>
  </si>
  <si>
    <t>Pojedyńcze koła o średnicy co najmniej 20 cm, jedno koło antystatyczne,   bez widocznej metalowej osi obrotu zaopatrzone w osłony zabezpieczające mechanizm kół przed zanieczyszczeniem</t>
  </si>
  <si>
    <t>Hydrauliczna regulacja wysokości leża dostępna z obu stron wózka, za pomocą dźwigni nożnej w zakresie co najmniej: 56 – 86 cm (mierzone od podłoża do górnej płaszczyzny leża bez materaca)</t>
  </si>
  <si>
    <t>Wózek wyposażony w centralny system hamulcowy, z jednoczesnym blokowaniem wszystkich kół, co do obrotu wokół osi, toczenia i sterowania kierunkiem jazdy, z wyraźnym zaznaczeniem kolorystycznym blokady hamulców (czerwony) i funkcji jazdy kierunkowej (zielony).</t>
  </si>
  <si>
    <t>Centralny system blokowania kół  obsługiwany z dwóch stron wózka jedną dźwignią nożną, trójpozycyjny – jazda swobodna, jazda kierunkowa, hamulec.</t>
  </si>
  <si>
    <t>Barierki boczne chromowane, składane (wyróżnione kolorystycznie elementy aktywujące) z gładką, wyprofilowaną szczytową powierzchnią tworzywową ułatwiającą prowadzenie wózka oraz nie rysującą ścian.</t>
  </si>
  <si>
    <t>Barierki boczne chowane pod ramę leża gwarantujące brak przerw transferowych. Wyprofilowane barierki z uchwytami do pchania/ciągnięcia na końcu wózka od strony nóg</t>
  </si>
  <si>
    <r>
      <t>Regulacja segmentu pleców manualna ze wspomaganiem sprężyn gazowych w zakresie 0</t>
    </r>
    <r>
      <rPr>
        <sz val="9"/>
        <rFont val="Symbol"/>
        <family val="1"/>
        <charset val="2"/>
      </rPr>
      <t>°</t>
    </r>
    <r>
      <rPr>
        <sz val="9"/>
        <rFont val="Calibri"/>
        <family val="2"/>
        <charset val="238"/>
      </rPr>
      <t>-90</t>
    </r>
    <r>
      <rPr>
        <sz val="9"/>
        <rFont val="Symbol"/>
        <family val="1"/>
        <charset val="2"/>
      </rPr>
      <t>°</t>
    </r>
    <r>
      <rPr>
        <sz val="9"/>
        <rFont val="Calibri"/>
        <family val="2"/>
        <charset val="238"/>
      </rPr>
      <t>.</t>
    </r>
  </si>
  <si>
    <r>
      <t xml:space="preserve">Pozycja Trendelenburga/ anty-Trendelenburga regulowana hydraulicznie w zakresie  </t>
    </r>
    <r>
      <rPr>
        <sz val="9"/>
        <rFont val="Symbol"/>
        <family val="1"/>
        <charset val="2"/>
      </rPr>
      <t>±</t>
    </r>
    <r>
      <rPr>
        <sz val="9"/>
        <rFont val="Calibri"/>
        <family val="2"/>
        <charset val="238"/>
      </rPr>
      <t>16</t>
    </r>
    <r>
      <rPr>
        <sz val="9"/>
        <rFont val="Symbol"/>
        <family val="1"/>
        <charset val="2"/>
      </rPr>
      <t>°</t>
    </r>
    <r>
      <rPr>
        <sz val="9"/>
        <rFont val="Calibri"/>
        <family val="2"/>
        <charset val="238"/>
      </rPr>
      <t xml:space="preserve"> przy użyciu pedałów nożnych z obu dłuższych stron wózka</t>
    </r>
  </si>
  <si>
    <t>Dźwignie regulacji przechyłów: Trendelenburga/AntyTrendelenburga oraz opuszczania leża dostępna od obu stron dłuższych boków wózka, regulacja tych trzech opcji realizowana płynnie za pomocą jednego dedykowanego pedału.</t>
  </si>
  <si>
    <t xml:space="preserve">Tuleje na wieszaki infuzyjne  lub  na inne akcesoria w każdym narożu wózka  </t>
  </si>
  <si>
    <t>Uchwyty na worki urologiczne</t>
  </si>
  <si>
    <t>Możliwość instalacji wieszaków infuzyjnych (min. 2 haczyki) lub  innych akcesoriów w każdym narożu wózka</t>
  </si>
  <si>
    <t>Materac piankowy, w pokrowcu z osłoną nie zwierającą lateksu, poliestrową, powlekany poliuretanem i poliamidem, z powierzchnią antypoślizgową , nieprzemakalny, o grubości ok. 8 cm, Materac mocowany na rzepy,  w sposób uniemożliwiający samoczynne przesuwanie.</t>
  </si>
  <si>
    <t>Materac z certyfikatem ognioodporności wydany przez jednostkę niezależną spełniający normy EN597-1 i EN597-2 lub normy równoważne</t>
  </si>
  <si>
    <t xml:space="preserve">Wyposażenie dodatkowe </t>
  </si>
  <si>
    <t>Teleskopowy chromowany składany wieszak infuzyjny z regulacją wysokości (montaż stały) min. 2 haki. Łatwość użycia jedną ręką. Max. obciążenie do 18 kg.</t>
  </si>
  <si>
    <t>Chłodziarka</t>
  </si>
  <si>
    <t>Zamrażarka</t>
  </si>
  <si>
    <t>284/206 l</t>
  </si>
  <si>
    <t>112/58 l</t>
  </si>
  <si>
    <t>460/423/1037</t>
  </si>
  <si>
    <t>406/292/595</t>
  </si>
  <si>
    <t>+3 °C do +16 °C</t>
  </si>
  <si>
    <t>-9 °C do -30 °C</t>
  </si>
  <si>
    <t>optyczny i dźwiękowy</t>
  </si>
  <si>
    <t>460 / 423</t>
  </si>
  <si>
    <t xml:space="preserve">Wymiary zewnętrzne w mm (SxGxW) </t>
  </si>
  <si>
    <t>597/654/2044</t>
  </si>
  <si>
    <t xml:space="preserve">Zużycie energii w ciągu 365 dni </t>
  </si>
  <si>
    <t>459 kWh</t>
  </si>
  <si>
    <t>Temperatura otoczenia</t>
  </si>
  <si>
    <t xml:space="preserve"> +10 °C do +35 °C</t>
  </si>
  <si>
    <t xml:space="preserve">Oddawanie ciepła </t>
  </si>
  <si>
    <t>380 kJ/h</t>
  </si>
  <si>
    <t xml:space="preserve">Czynnik chłodniczy </t>
  </si>
  <si>
    <t>R 600a</t>
  </si>
  <si>
    <t xml:space="preserve">Poziom głośności w dB </t>
  </si>
  <si>
    <t>48 dB(A)</t>
  </si>
  <si>
    <t xml:space="preserve">Częstotliwość / napięcie </t>
  </si>
  <si>
    <t>50/60 Hz / 220-240 V~</t>
  </si>
  <si>
    <t xml:space="preserve">System chłodzenia </t>
  </si>
  <si>
    <t>dynamiczny</t>
  </si>
  <si>
    <t xml:space="preserve">Metoda odszraniania </t>
  </si>
  <si>
    <t>odszranianie automatyczne</t>
  </si>
  <si>
    <t xml:space="preserve">Materiał obudowy / kolor </t>
  </si>
  <si>
    <t>stal / biały</t>
  </si>
  <si>
    <t xml:space="preserve">Materiał drzwi / pokrywy </t>
  </si>
  <si>
    <t>Isolierglastür / Stahl</t>
  </si>
  <si>
    <t>Materiał wnętrza</t>
  </si>
  <si>
    <t xml:space="preserve"> tworzywo sztuczne w kolorze białym</t>
  </si>
  <si>
    <t xml:space="preserve">Sterowanie </t>
  </si>
  <si>
    <t>Wyswietlacz kolorowy 2,4", Touch &amp; Swipe</t>
  </si>
  <si>
    <t>Sygnał ostrzegawczy w przypadku awarii</t>
  </si>
  <si>
    <t xml:space="preserve">Alarm braku zasilania </t>
  </si>
  <si>
    <t>bezpośrednio po awarii zasilania do min. 12 godz.</t>
  </si>
  <si>
    <t>Złącze beznapięciowe</t>
  </si>
  <si>
    <t xml:space="preserve"> tak</t>
  </si>
  <si>
    <t xml:space="preserve">Rodzaj podłączenia do sieci </t>
  </si>
  <si>
    <t>SmartModule</t>
  </si>
  <si>
    <t xml:space="preserve">Sposób łączenia z siecią </t>
  </si>
  <si>
    <t>Zintegrowane, wyjmowane</t>
  </si>
  <si>
    <t xml:space="preserve">Interfejs </t>
  </si>
  <si>
    <t>WLAN/LAN</t>
  </si>
  <si>
    <t xml:space="preserve">Rejestrator </t>
  </si>
  <si>
    <t>Zintegrowany, złącze USB</t>
  </si>
  <si>
    <t xml:space="preserve">Oświetlenie wewnętrzne </t>
  </si>
  <si>
    <t>LED, włączane oddzielnie</t>
  </si>
  <si>
    <t>345 kg</t>
  </si>
  <si>
    <t>mechaniczny</t>
  </si>
  <si>
    <t xml:space="preserve">Regulowane półki </t>
  </si>
  <si>
    <t>Powierzchnia użytkowa półek w mm (SxG)</t>
  </si>
  <si>
    <t>Maksymalne obciążenie półek</t>
  </si>
  <si>
    <t xml:space="preserve"> 45 kg</t>
  </si>
  <si>
    <t xml:space="preserve">Maksymalny załadunek łącznie </t>
  </si>
  <si>
    <t xml:space="preserve">Szuflady </t>
  </si>
  <si>
    <t xml:space="preserve">Uchwyt </t>
  </si>
  <si>
    <t>Antybakteryjny uchwyt z mechanizmem otwierającym</t>
  </si>
  <si>
    <t>Przepust czujnika</t>
  </si>
  <si>
    <t xml:space="preserve"> 1 x Ø 10 mm</t>
  </si>
  <si>
    <t>DIN 13277</t>
  </si>
  <si>
    <t xml:space="preserve">Rodzaj zamka </t>
  </si>
  <si>
    <t xml:space="preserve">Kierunek otwierania drzwi </t>
  </si>
  <si>
    <t>prawe przestawne</t>
  </si>
  <si>
    <t xml:space="preserve">Waga brutto / netto </t>
  </si>
  <si>
    <t>103/97 kg</t>
  </si>
  <si>
    <t xml:space="preserve">Kod EAN </t>
  </si>
  <si>
    <t>LP.</t>
  </si>
  <si>
    <t xml:space="preserve">Dane /parametry </t>
  </si>
  <si>
    <t xml:space="preserve">Wartości </t>
  </si>
  <si>
    <t>Wymagane parametry i_warunki</t>
  </si>
  <si>
    <t>Parametry oferowane</t>
  </si>
  <si>
    <t>Serwis gwarancyjny i pogwarancyjny, lokalizacja:
Pełna nazwa serwisu :
Adres:
Telefon: mail:</t>
  </si>
  <si>
    <t xml:space="preserve">1xpojedynczy stelaż z pokrywą </t>
  </si>
  <si>
    <t xml:space="preserve">Wymiary całkowite: 445x495x850 mm </t>
  </si>
  <si>
    <t>SZT.6</t>
  </si>
  <si>
    <t>Wózek pojedynczy na odpady – pojemność worka 100/120l.</t>
  </si>
  <si>
    <t xml:space="preserve"> 1.  WÓZEK ZABIEGOWY DUZY</t>
  </si>
  <si>
    <t>2. WÓZEK ZABIEGOWY MAŁY</t>
  </si>
  <si>
    <t xml:space="preserve"> 3. WÓZEK NA LEKI</t>
  </si>
  <si>
    <t>4. STOLIK OPATRUNKOWY</t>
  </si>
  <si>
    <t>6. WÓZEK ANESTEZJOLOGICZNY</t>
  </si>
  <si>
    <t>7. wózek anestezjologiczny2</t>
  </si>
  <si>
    <t>8. STOLIK ZABIEGOWY</t>
  </si>
  <si>
    <t>9. STOLIK INSTRUMENTALNY</t>
  </si>
  <si>
    <t>12.Stojak kroplówki</t>
  </si>
  <si>
    <t>Pakiet 3</t>
  </si>
  <si>
    <t>Pakiet 4</t>
  </si>
  <si>
    <t xml:space="preserve">Pakiet  5 </t>
  </si>
  <si>
    <t>Pakiet 2  wózki medyczne</t>
  </si>
  <si>
    <t>5. Wózek do transportu czystej i brudnej bielizny pościelowej</t>
  </si>
  <si>
    <t>10. Wózek  na odpady pojedynczy</t>
  </si>
  <si>
    <t>11. Wózek  na odpady podwójny</t>
  </si>
  <si>
    <t>13. Taboret medyczny z oparciem</t>
  </si>
  <si>
    <r>
      <t xml:space="preserve">14. Taboret </t>
    </r>
    <r>
      <rPr>
        <b/>
        <sz val="12"/>
        <rFont val="Times New Roman"/>
        <family val="1"/>
        <charset val="238"/>
      </rPr>
      <t>medyczny</t>
    </r>
    <r>
      <rPr>
        <b/>
        <sz val="12"/>
        <color theme="1"/>
        <rFont val="Times New Roman"/>
        <family val="1"/>
        <charset val="238"/>
      </rPr>
      <t xml:space="preserve"> bez oparcia</t>
    </r>
  </si>
  <si>
    <t>Chłodziarko- zamrażarka medyczna do przechowywania leków</t>
  </si>
  <si>
    <t xml:space="preserve">Wózek do transportu chorego z funkcją stołu zabiegowego </t>
  </si>
  <si>
    <t>podać</t>
  </si>
  <si>
    <t>1a</t>
  </si>
  <si>
    <t>1b</t>
  </si>
  <si>
    <t>4a</t>
  </si>
  <si>
    <t>4b</t>
  </si>
  <si>
    <t>13a</t>
  </si>
  <si>
    <t>13b</t>
  </si>
  <si>
    <t>Zakres temperatury:</t>
  </si>
  <si>
    <t xml:space="preserve">Pojemność brutto/netto łącznie: </t>
  </si>
  <si>
    <t xml:space="preserve">Wymiary wewnętrzne w mm (SxGxW): </t>
  </si>
  <si>
    <t>wózek inwalidzki ze stali precyzyjnej 5szt.</t>
  </si>
  <si>
    <t>UWAGA: "Podane wymiary mają charakter optymalny dla Zamawiającego, dopuszczalne jest odchylenie   +/- 2,5%"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</si>
</sst>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Unicode MS"/>
      <family val="2"/>
      <charset val="238"/>
    </font>
    <font>
      <sz val="10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9"/>
      <name val="Calibri"/>
      <family val="2"/>
      <charset val="238"/>
    </font>
    <font>
      <sz val="9"/>
      <color rgb="FF222222"/>
      <name val="Segoe UI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sz val="9"/>
      <name val="Arial Narrow"/>
      <family val="2"/>
      <charset val="238"/>
    </font>
    <font>
      <sz val="9"/>
      <name val="Symbol"/>
      <family val="1"/>
      <charset val="2"/>
    </font>
    <font>
      <b/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left" indent="1"/>
    </xf>
    <xf numFmtId="0" fontId="0" fillId="0" borderId="1" xfId="0" applyBorder="1"/>
    <xf numFmtId="0" fontId="1" fillId="0" borderId="1" xfId="0" applyFont="1" applyBorder="1"/>
    <xf numFmtId="44" fontId="0" fillId="0" borderId="0" xfId="0" applyNumberForma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16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indent="1"/>
    </xf>
    <xf numFmtId="164" fontId="2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44" fontId="4" fillId="0" borderId="6" xfId="1" applyFont="1" applyBorder="1" applyAlignment="1">
      <alignment vertical="center" wrapText="1"/>
    </xf>
    <xf numFmtId="44" fontId="4" fillId="0" borderId="6" xfId="1" applyFont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44" fontId="1" fillId="2" borderId="2" xfId="1" applyFont="1" applyFill="1" applyBorder="1" applyAlignment="1">
      <alignment horizontal="left" vertical="center" indent="1"/>
    </xf>
    <xf numFmtId="44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44" fontId="4" fillId="0" borderId="4" xfId="1" applyFont="1" applyFill="1" applyBorder="1" applyAlignment="1">
      <alignment horizontal="left" vertical="center" wrapText="1" indent="1"/>
    </xf>
    <xf numFmtId="44" fontId="4" fillId="0" borderId="1" xfId="1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2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5" fillId="5" borderId="0" xfId="0" applyFont="1" applyFill="1" applyAlignment="1">
      <alignment horizontal="left" vertical="center" indent="1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10" fillId="0" borderId="1" xfId="0" applyFont="1" applyBorder="1" applyAlignment="1">
      <alignment wrapText="1"/>
    </xf>
    <xf numFmtId="0" fontId="16" fillId="4" borderId="5" xfId="0" applyFont="1" applyFill="1" applyBorder="1" applyAlignment="1">
      <alignment horizontal="left" vertical="center" wrapText="1" indent="1"/>
    </xf>
    <xf numFmtId="0" fontId="16" fillId="4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0" fillId="0" borderId="1" xfId="0" applyFont="1" applyBorder="1"/>
    <xf numFmtId="0" fontId="2" fillId="0" borderId="1" xfId="0" applyFont="1" applyBorder="1" applyAlignment="1">
      <alignment vertical="center" wrapText="1"/>
    </xf>
    <xf numFmtId="0" fontId="20" fillId="5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21" fillId="0" borderId="0" xfId="0" applyFont="1"/>
    <xf numFmtId="0" fontId="23" fillId="5" borderId="0" xfId="0" applyFont="1" applyFill="1" applyAlignment="1">
      <alignment horizontal="left" vertical="center" indent="1"/>
    </xf>
    <xf numFmtId="0" fontId="21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27" fillId="0" borderId="1" xfId="0" applyFont="1" applyBorder="1" applyAlignment="1">
      <alignment horizontal="left" vertical="center" wrapText="1" inden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indent="1"/>
    </xf>
    <xf numFmtId="0" fontId="28" fillId="3" borderId="1" xfId="0" applyFont="1" applyFill="1" applyBorder="1" applyAlignment="1">
      <alignment horizontal="left" vertical="center" wrapText="1" indent="1"/>
    </xf>
    <xf numFmtId="0" fontId="16" fillId="4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indent="1"/>
    </xf>
    <xf numFmtId="0" fontId="31" fillId="5" borderId="0" xfId="0" applyFont="1" applyFill="1" applyAlignment="1">
      <alignment horizontal="left" vertical="center" indent="1"/>
    </xf>
    <xf numFmtId="0" fontId="28" fillId="4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4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36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 indent="1"/>
    </xf>
    <xf numFmtId="0" fontId="35" fillId="4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center" vertical="center" wrapText="1"/>
    </xf>
    <xf numFmtId="0" fontId="13" fillId="7" borderId="0" xfId="0" applyFont="1" applyFill="1" applyAlignment="1">
      <alignment horizontal="left" vertical="center" indent="1"/>
    </xf>
    <xf numFmtId="0" fontId="19" fillId="7" borderId="0" xfId="0" applyFont="1" applyFill="1" applyAlignment="1">
      <alignment horizontal="left" vertical="center"/>
    </xf>
    <xf numFmtId="0" fontId="0" fillId="7" borderId="0" xfId="0" applyFill="1" applyAlignment="1">
      <alignment vertical="center"/>
    </xf>
    <xf numFmtId="0" fontId="0" fillId="7" borderId="0" xfId="0" applyFill="1"/>
    <xf numFmtId="0" fontId="16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7" borderId="0" xfId="0" applyFont="1" applyFill="1" applyAlignment="1">
      <alignment horizontal="left" vertical="center" indent="1"/>
    </xf>
    <xf numFmtId="0" fontId="13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4" fillId="7" borderId="0" xfId="0" applyFont="1" applyFill="1"/>
    <xf numFmtId="0" fontId="12" fillId="7" borderId="0" xfId="0" applyFont="1" applyFill="1" applyAlignment="1">
      <alignment horizontal="left" vertical="center" indent="1"/>
    </xf>
    <xf numFmtId="0" fontId="2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0" fontId="22" fillId="7" borderId="0" xfId="0" applyFont="1" applyFill="1" applyAlignment="1">
      <alignment horizontal="left" vertical="center"/>
    </xf>
    <xf numFmtId="0" fontId="22" fillId="7" borderId="0" xfId="0" applyFont="1" applyFill="1" applyAlignment="1">
      <alignment vertical="center"/>
    </xf>
    <xf numFmtId="0" fontId="21" fillId="7" borderId="0" xfId="0" applyFont="1" applyFill="1"/>
    <xf numFmtId="0" fontId="13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 wrapText="1" indent="1"/>
    </xf>
    <xf numFmtId="49" fontId="39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 indent="1"/>
    </xf>
    <xf numFmtId="0" fontId="16" fillId="0" borderId="8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7" fillId="6" borderId="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indent="1"/>
    </xf>
    <xf numFmtId="0" fontId="25" fillId="0" borderId="10" xfId="0" applyFont="1" applyBorder="1" applyAlignment="1">
      <alignment horizontal="left" vertical="center" indent="1"/>
    </xf>
    <xf numFmtId="0" fontId="25" fillId="0" borderId="11" xfId="0" applyFont="1" applyBorder="1" applyAlignment="1">
      <alignment horizontal="left" vertical="center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6" xfId="0" applyFont="1" applyBorder="1" applyAlignment="1">
      <alignment horizontal="left" vertical="center" wrapText="1" indent="1"/>
    </xf>
    <xf numFmtId="0" fontId="5" fillId="4" borderId="15" xfId="0" applyFont="1" applyFill="1" applyBorder="1" applyAlignment="1">
      <alignment horizontal="left" vertical="center" wrapText="1" indent="1"/>
    </xf>
    <xf numFmtId="0" fontId="5" fillId="4" borderId="16" xfId="0" applyFont="1" applyFill="1" applyBorder="1" applyAlignment="1">
      <alignment horizontal="left" vertical="center" wrapText="1" indent="1"/>
    </xf>
    <xf numFmtId="0" fontId="5" fillId="4" borderId="17" xfId="0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8" borderId="0" xfId="0" applyFont="1" applyFill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 wrapText="1" indent="1"/>
    </xf>
    <xf numFmtId="0" fontId="28" fillId="0" borderId="6" xfId="0" applyFont="1" applyBorder="1" applyAlignment="1">
      <alignment horizontal="left" vertical="center" wrapText="1" indent="1"/>
    </xf>
    <xf numFmtId="0" fontId="16" fillId="4" borderId="15" xfId="0" applyFont="1" applyFill="1" applyBorder="1" applyAlignment="1">
      <alignment horizontal="left" vertical="center" wrapText="1" indent="1"/>
    </xf>
    <xf numFmtId="0" fontId="16" fillId="4" borderId="16" xfId="0" applyFont="1" applyFill="1" applyBorder="1" applyAlignment="1">
      <alignment horizontal="left" vertical="center" wrapText="1" indent="1"/>
    </xf>
    <xf numFmtId="0" fontId="16" fillId="4" borderId="17" xfId="0" applyFont="1" applyFill="1" applyBorder="1" applyAlignment="1">
      <alignment horizontal="left" vertical="center" wrapText="1" indent="1"/>
    </xf>
    <xf numFmtId="0" fontId="1" fillId="8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16" fillId="4" borderId="7" xfId="0" applyFont="1" applyFill="1" applyBorder="1" applyAlignment="1">
      <alignment horizontal="left" vertical="center" wrapText="1" indent="1"/>
    </xf>
    <xf numFmtId="0" fontId="16" fillId="4" borderId="8" xfId="0" applyFont="1" applyFill="1" applyBorder="1" applyAlignment="1">
      <alignment horizontal="left" vertical="center" wrapText="1" indent="1"/>
    </xf>
    <xf numFmtId="0" fontId="16" fillId="4" borderId="6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0" fillId="8" borderId="0" xfId="0" applyFill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2A62-A8D4-4F4B-8DA0-F70B4EF27633}">
  <dimension ref="A1:J23"/>
  <sheetViews>
    <sheetView view="pageBreakPreview" zoomScaleNormal="100" zoomScaleSheetLayoutView="100" workbookViewId="0">
      <selection activeCell="G16" sqref="G16"/>
    </sheetView>
  </sheetViews>
  <sheetFormatPr defaultRowHeight="15"/>
  <cols>
    <col min="1" max="1" width="6.28515625" style="2" customWidth="1"/>
    <col min="2" max="2" width="28.5703125" customWidth="1"/>
    <col min="3" max="3" width="13.28515625" customWidth="1"/>
    <col min="4" max="4" width="13.7109375" customWidth="1"/>
    <col min="5" max="5" width="30.5703125" style="7" customWidth="1"/>
    <col min="6" max="6" width="18" style="7" customWidth="1"/>
    <col min="7" max="7" width="13" customWidth="1"/>
    <col min="8" max="8" width="9.85546875" bestFit="1" customWidth="1"/>
    <col min="10" max="10" width="11.85546875" customWidth="1"/>
  </cols>
  <sheetData>
    <row r="1" spans="1:10">
      <c r="A1" s="6" t="s">
        <v>28</v>
      </c>
    </row>
    <row r="2" spans="1:10">
      <c r="A2" s="6"/>
    </row>
    <row r="3" spans="1:10" ht="21" customHeight="1">
      <c r="A3" s="145" t="s">
        <v>16</v>
      </c>
      <c r="B3" s="146"/>
      <c r="C3" s="146"/>
      <c r="D3" s="146"/>
      <c r="E3" s="147"/>
    </row>
    <row r="4" spans="1:10" s="4" customFormat="1" ht="15.75" thickBot="1">
      <c r="A4" s="5" t="s">
        <v>12</v>
      </c>
      <c r="B4" s="5" t="s">
        <v>2</v>
      </c>
      <c r="C4" s="5" t="s">
        <v>0</v>
      </c>
      <c r="D4" s="5" t="s">
        <v>1</v>
      </c>
      <c r="E4" s="25" t="s">
        <v>17</v>
      </c>
      <c r="F4" s="6"/>
    </row>
    <row r="5" spans="1:10" ht="25.5">
      <c r="A5" s="21">
        <v>1</v>
      </c>
      <c r="B5" s="30" t="s">
        <v>13</v>
      </c>
      <c r="C5" s="22">
        <v>16500</v>
      </c>
      <c r="D5" s="22">
        <v>20295</v>
      </c>
      <c r="E5" s="39" t="s">
        <v>18</v>
      </c>
      <c r="F5" s="9">
        <f>C5*1.23</f>
        <v>20295</v>
      </c>
    </row>
    <row r="6" spans="1:10" ht="51">
      <c r="A6" s="21">
        <v>2</v>
      </c>
      <c r="B6" s="30" t="s">
        <v>14</v>
      </c>
      <c r="C6" s="22">
        <v>80243.33</v>
      </c>
      <c r="D6" s="22">
        <v>98699.3</v>
      </c>
      <c r="E6" s="40" t="s">
        <v>19</v>
      </c>
      <c r="F6" s="9">
        <f>C6*1.23</f>
        <v>98699.295899999997</v>
      </c>
      <c r="G6" s="12"/>
      <c r="H6" s="1"/>
      <c r="J6" s="1"/>
    </row>
    <row r="7" spans="1:10" ht="51">
      <c r="A7" s="21">
        <v>3</v>
      </c>
      <c r="B7" s="30" t="s">
        <v>15</v>
      </c>
      <c r="C7" s="22">
        <v>55200</v>
      </c>
      <c r="D7" s="22">
        <v>59616</v>
      </c>
      <c r="E7" s="40" t="s">
        <v>20</v>
      </c>
      <c r="F7" s="9">
        <f>C7*1.08</f>
        <v>59616.000000000007</v>
      </c>
    </row>
    <row r="8" spans="1:10" s="3" customFormat="1" ht="15.75" thickBot="1">
      <c r="A8" s="24"/>
      <c r="B8" s="25" t="s">
        <v>21</v>
      </c>
      <c r="C8" s="26">
        <f>SUM(C5:C7)</f>
        <v>151943.33000000002</v>
      </c>
      <c r="D8" s="27">
        <f>SUM(D5:D7)</f>
        <v>178610.3</v>
      </c>
      <c r="E8" s="35"/>
      <c r="F8" s="8"/>
    </row>
    <row r="9" spans="1:10">
      <c r="A9" s="29"/>
      <c r="B9" s="17"/>
      <c r="C9" s="20"/>
      <c r="D9" s="17"/>
      <c r="E9" s="9"/>
    </row>
    <row r="10" spans="1:10">
      <c r="A10" s="29"/>
      <c r="B10" s="17"/>
      <c r="C10" s="17"/>
      <c r="D10" s="17"/>
      <c r="E10" s="9"/>
    </row>
    <row r="11" spans="1:10" ht="15.75">
      <c r="A11" s="41" t="s">
        <v>3</v>
      </c>
      <c r="B11" s="17"/>
      <c r="C11" s="17"/>
      <c r="D11" s="17"/>
      <c r="F11" s="6"/>
    </row>
    <row r="12" spans="1:10" s="4" customFormat="1" ht="15.75" thickBot="1">
      <c r="A12" s="5" t="s">
        <v>12</v>
      </c>
      <c r="B12" s="5" t="s">
        <v>2</v>
      </c>
      <c r="C12" s="5" t="s">
        <v>0</v>
      </c>
      <c r="D12" s="5" t="s">
        <v>1</v>
      </c>
      <c r="E12" s="25" t="s">
        <v>17</v>
      </c>
      <c r="F12" s="6"/>
    </row>
    <row r="13" spans="1:10" ht="51">
      <c r="A13" s="21">
        <v>1</v>
      </c>
      <c r="B13" s="31" t="s">
        <v>6</v>
      </c>
      <c r="C13" s="23">
        <v>9000</v>
      </c>
      <c r="D13" s="32">
        <f>C13*1.23</f>
        <v>11070</v>
      </c>
      <c r="E13" s="36" t="s">
        <v>22</v>
      </c>
    </row>
    <row r="14" spans="1:10" ht="25.5">
      <c r="A14" s="21">
        <v>2</v>
      </c>
      <c r="B14" s="31" t="s">
        <v>4</v>
      </c>
      <c r="C14" s="23">
        <v>5000</v>
      </c>
      <c r="D14" s="33">
        <f>C14*1.23</f>
        <v>6150</v>
      </c>
      <c r="E14" s="37" t="s">
        <v>23</v>
      </c>
      <c r="F14" s="6"/>
    </row>
    <row r="15" spans="1:10" ht="25.5">
      <c r="A15" s="21">
        <v>3</v>
      </c>
      <c r="B15" s="31" t="s">
        <v>5</v>
      </c>
      <c r="C15" s="23">
        <v>4500</v>
      </c>
      <c r="D15" s="33">
        <f>C15*1.08</f>
        <v>4860</v>
      </c>
      <c r="E15" s="37" t="s">
        <v>30</v>
      </c>
      <c r="F15" s="6"/>
    </row>
    <row r="16" spans="1:10" ht="51">
      <c r="A16" s="21">
        <v>4</v>
      </c>
      <c r="B16" s="31" t="s">
        <v>7</v>
      </c>
      <c r="C16" s="23">
        <v>12000</v>
      </c>
      <c r="D16" s="33">
        <f t="shared" ref="D16:D18" si="0">C16*1.08</f>
        <v>12960</v>
      </c>
      <c r="E16" s="37" t="s">
        <v>24</v>
      </c>
      <c r="F16" s="6"/>
    </row>
    <row r="17" spans="1:6" ht="38.25">
      <c r="A17" s="21">
        <v>5</v>
      </c>
      <c r="B17" s="31" t="s">
        <v>8</v>
      </c>
      <c r="C17" s="23">
        <v>8000</v>
      </c>
      <c r="D17" s="33">
        <f>C17*1.23</f>
        <v>9840</v>
      </c>
      <c r="E17" s="37" t="s">
        <v>25</v>
      </c>
      <c r="F17" s="6"/>
    </row>
    <row r="18" spans="1:6" ht="51">
      <c r="A18" s="21">
        <v>6</v>
      </c>
      <c r="B18" s="31" t="s">
        <v>9</v>
      </c>
      <c r="C18" s="23">
        <v>12000</v>
      </c>
      <c r="D18" s="33">
        <f t="shared" si="0"/>
        <v>12960</v>
      </c>
      <c r="E18" s="37" t="s">
        <v>30</v>
      </c>
      <c r="F18" s="6"/>
    </row>
    <row r="19" spans="1:6" ht="26.25">
      <c r="A19" s="21">
        <v>7</v>
      </c>
      <c r="B19" s="31" t="s">
        <v>11</v>
      </c>
      <c r="C19" s="23">
        <v>8000</v>
      </c>
      <c r="D19" s="33">
        <f>C19*1.08</f>
        <v>8640</v>
      </c>
      <c r="E19" s="38" t="s">
        <v>26</v>
      </c>
      <c r="F19" s="6"/>
    </row>
    <row r="20" spans="1:6" ht="25.5">
      <c r="A20" s="21">
        <v>8</v>
      </c>
      <c r="B20" s="34" t="s">
        <v>10</v>
      </c>
      <c r="C20" s="23">
        <v>7500</v>
      </c>
      <c r="D20" s="33">
        <f>C20*1.08</f>
        <v>8100.0000000000009</v>
      </c>
      <c r="E20" s="37" t="s">
        <v>27</v>
      </c>
      <c r="F20" s="6"/>
    </row>
    <row r="21" spans="1:6" s="3" customFormat="1" ht="15.75" thickBot="1">
      <c r="A21" s="24"/>
      <c r="B21" s="25" t="s">
        <v>21</v>
      </c>
      <c r="C21" s="26">
        <f>SUM(C13:C20)</f>
        <v>66000</v>
      </c>
      <c r="D21" s="27">
        <f>SUM(D13:D20)</f>
        <v>74580</v>
      </c>
      <c r="E21" s="35"/>
      <c r="F21" s="8"/>
    </row>
    <row r="23" spans="1:6" s="3" customFormat="1" ht="15.75" thickBot="1">
      <c r="A23" s="24"/>
      <c r="B23" s="25" t="s">
        <v>29</v>
      </c>
      <c r="C23" s="26">
        <f>C8+C21</f>
        <v>217943.33000000002</v>
      </c>
      <c r="D23" s="27">
        <f>D8+D21</f>
        <v>253190.3</v>
      </c>
      <c r="E23" s="35"/>
      <c r="F23" s="8"/>
    </row>
  </sheetData>
  <mergeCells count="1">
    <mergeCell ref="A3:E3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1BA9-8FC7-4F33-BC2F-C371FBC82E7D}">
  <sheetPr>
    <tabColor theme="7" tint="0.59999389629810485"/>
  </sheetPr>
  <dimension ref="A1:G368"/>
  <sheetViews>
    <sheetView zoomScaleNormal="100" zoomScaleSheetLayoutView="100" workbookViewId="0">
      <selection activeCell="O370" sqref="O370"/>
    </sheetView>
  </sheetViews>
  <sheetFormatPr defaultRowHeight="15"/>
  <cols>
    <col min="1" max="1" width="6.42578125" style="7" customWidth="1"/>
    <col min="2" max="2" width="46.85546875" style="49" customWidth="1"/>
    <col min="3" max="3" width="16.85546875" style="49" customWidth="1"/>
    <col min="4" max="4" width="19" customWidth="1"/>
    <col min="5" max="20" width="10.28515625" customWidth="1"/>
  </cols>
  <sheetData>
    <row r="1" spans="1:4" ht="15.75">
      <c r="A1" s="161" t="s">
        <v>376</v>
      </c>
      <c r="B1" s="161"/>
      <c r="C1" s="161"/>
      <c r="D1" s="161"/>
    </row>
    <row r="2" spans="1:4" ht="15.75">
      <c r="A2" s="129"/>
      <c r="B2" s="129"/>
      <c r="C2" s="129"/>
      <c r="D2" s="129"/>
    </row>
    <row r="3" spans="1:4" ht="15.75">
      <c r="A3" s="122" t="s">
        <v>364</v>
      </c>
      <c r="B3" s="123"/>
      <c r="C3" s="124" t="s">
        <v>156</v>
      </c>
      <c r="D3" s="125"/>
    </row>
    <row r="4" spans="1:4" ht="15.75">
      <c r="A4" s="57"/>
      <c r="B4" s="58"/>
      <c r="C4" s="3"/>
    </row>
    <row r="5" spans="1:4">
      <c r="A5" s="45" t="s">
        <v>47</v>
      </c>
      <c r="B5" s="28"/>
      <c r="C5" s="3"/>
    </row>
    <row r="6" spans="1:4">
      <c r="A6" s="45" t="s">
        <v>48</v>
      </c>
      <c r="B6" s="28"/>
      <c r="C6" s="3"/>
    </row>
    <row r="7" spans="1:4">
      <c r="A7" s="45" t="s">
        <v>49</v>
      </c>
      <c r="B7" s="28"/>
      <c r="C7" s="3"/>
    </row>
    <row r="8" spans="1:4">
      <c r="A8" s="45" t="s">
        <v>50</v>
      </c>
      <c r="B8" s="28"/>
      <c r="C8" s="3"/>
    </row>
    <row r="9" spans="1:4">
      <c r="A9" s="45" t="s">
        <v>51</v>
      </c>
      <c r="B9" s="28"/>
      <c r="C9" s="3"/>
    </row>
    <row r="10" spans="1:4" ht="25.5">
      <c r="A10" s="120" t="s">
        <v>12</v>
      </c>
      <c r="B10" s="121" t="s">
        <v>52</v>
      </c>
      <c r="C10" s="121" t="s">
        <v>53</v>
      </c>
      <c r="D10" s="121" t="s">
        <v>54</v>
      </c>
    </row>
    <row r="11" spans="1:4">
      <c r="A11" s="151" t="s">
        <v>55</v>
      </c>
      <c r="B11" s="151"/>
      <c r="C11" s="151"/>
      <c r="D11" s="151"/>
    </row>
    <row r="12" spans="1:4" s="13" customFormat="1">
      <c r="A12" s="53"/>
      <c r="B12" s="59" t="s">
        <v>31</v>
      </c>
      <c r="C12" s="55"/>
      <c r="D12" s="14"/>
    </row>
    <row r="13" spans="1:4" ht="26.25">
      <c r="A13" s="30">
        <v>1</v>
      </c>
      <c r="B13" s="60" t="s">
        <v>42</v>
      </c>
      <c r="C13" s="15" t="s">
        <v>56</v>
      </c>
      <c r="D13" s="16"/>
    </row>
    <row r="14" spans="1:4">
      <c r="A14" s="30">
        <v>2</v>
      </c>
      <c r="B14" s="60" t="s">
        <v>43</v>
      </c>
      <c r="C14" s="15" t="s">
        <v>56</v>
      </c>
      <c r="D14" s="16"/>
    </row>
    <row r="15" spans="1:4">
      <c r="A15" s="30">
        <v>3</v>
      </c>
      <c r="B15" s="60" t="s">
        <v>44</v>
      </c>
      <c r="C15" s="15" t="s">
        <v>56</v>
      </c>
      <c r="D15" s="16"/>
    </row>
    <row r="16" spans="1:4" s="13" customFormat="1">
      <c r="A16" s="53"/>
      <c r="B16" s="59" t="s">
        <v>32</v>
      </c>
      <c r="C16" s="55"/>
      <c r="D16" s="14"/>
    </row>
    <row r="17" spans="1:4" ht="26.25">
      <c r="A17" s="30">
        <v>4</v>
      </c>
      <c r="B17" s="60" t="s">
        <v>41</v>
      </c>
      <c r="C17" s="15" t="s">
        <v>56</v>
      </c>
      <c r="D17" s="16"/>
    </row>
    <row r="18" spans="1:4" ht="26.25">
      <c r="A18" s="30">
        <v>5</v>
      </c>
      <c r="B18" s="60" t="s">
        <v>40</v>
      </c>
      <c r="C18" s="15" t="s">
        <v>56</v>
      </c>
      <c r="D18" s="16"/>
    </row>
    <row r="19" spans="1:4" ht="26.25">
      <c r="A19" s="30">
        <v>6</v>
      </c>
      <c r="B19" s="60" t="s">
        <v>39</v>
      </c>
      <c r="C19" s="15" t="s">
        <v>56</v>
      </c>
      <c r="D19" s="16"/>
    </row>
    <row r="20" spans="1:4">
      <c r="A20" s="149" t="s">
        <v>33</v>
      </c>
      <c r="B20" s="149"/>
      <c r="C20" s="149"/>
      <c r="D20" s="149"/>
    </row>
    <row r="21" spans="1:4">
      <c r="A21" s="30">
        <v>1</v>
      </c>
      <c r="B21" s="60" t="s">
        <v>38</v>
      </c>
      <c r="C21" s="15" t="s">
        <v>56</v>
      </c>
      <c r="D21" s="16"/>
    </row>
    <row r="22" spans="1:4" ht="64.5">
      <c r="A22" s="30">
        <v>2</v>
      </c>
      <c r="B22" s="60" t="s">
        <v>46</v>
      </c>
      <c r="C22" s="15" t="s">
        <v>56</v>
      </c>
      <c r="D22" s="16"/>
    </row>
    <row r="23" spans="1:4">
      <c r="A23" s="30">
        <v>3</v>
      </c>
      <c r="B23" s="60" t="s">
        <v>45</v>
      </c>
      <c r="C23" s="15" t="s">
        <v>56</v>
      </c>
      <c r="D23" s="16"/>
    </row>
    <row r="24" spans="1:4">
      <c r="A24" s="149" t="s">
        <v>62</v>
      </c>
      <c r="B24" s="149"/>
      <c r="C24" s="149"/>
      <c r="D24" s="149"/>
    </row>
    <row r="25" spans="1:4" ht="26.25">
      <c r="A25" s="30">
        <v>1</v>
      </c>
      <c r="B25" s="60" t="s">
        <v>34</v>
      </c>
      <c r="C25" s="15" t="s">
        <v>56</v>
      </c>
      <c r="D25" s="16"/>
    </row>
    <row r="26" spans="1:4">
      <c r="A26" s="30">
        <v>2</v>
      </c>
      <c r="B26" s="60" t="s">
        <v>35</v>
      </c>
      <c r="C26" s="15" t="s">
        <v>56</v>
      </c>
      <c r="D26" s="16"/>
    </row>
    <row r="27" spans="1:4" ht="26.25">
      <c r="A27" s="30">
        <v>3</v>
      </c>
      <c r="B27" s="60" t="s">
        <v>36</v>
      </c>
      <c r="C27" s="15" t="s">
        <v>56</v>
      </c>
      <c r="D27" s="16"/>
    </row>
    <row r="28" spans="1:4">
      <c r="A28" s="30">
        <v>4</v>
      </c>
      <c r="B28" s="60" t="s">
        <v>37</v>
      </c>
      <c r="C28" s="15" t="s">
        <v>56</v>
      </c>
      <c r="D28" s="16"/>
    </row>
    <row r="29" spans="1:4" ht="26.25">
      <c r="A29" s="30">
        <v>5</v>
      </c>
      <c r="B29" s="60" t="s">
        <v>34</v>
      </c>
      <c r="C29" s="15" t="s">
        <v>56</v>
      </c>
      <c r="D29" s="16"/>
    </row>
    <row r="30" spans="1:4">
      <c r="A30" s="150" t="s">
        <v>57</v>
      </c>
      <c r="B30" s="150"/>
      <c r="C30" s="150"/>
      <c r="D30" s="150"/>
    </row>
    <row r="31" spans="1:4">
      <c r="A31" s="46">
        <v>1</v>
      </c>
      <c r="B31" s="47" t="s">
        <v>58</v>
      </c>
      <c r="C31" s="15" t="s">
        <v>56</v>
      </c>
      <c r="D31" s="16"/>
    </row>
    <row r="32" spans="1:4" ht="76.5">
      <c r="A32" s="46">
        <v>2</v>
      </c>
      <c r="B32" s="47" t="s">
        <v>60</v>
      </c>
      <c r="C32" s="48" t="s">
        <v>59</v>
      </c>
      <c r="D32" s="16"/>
    </row>
    <row r="34" spans="1:4" ht="15.75">
      <c r="A34" s="122" t="s">
        <v>365</v>
      </c>
      <c r="B34" s="123"/>
      <c r="C34" s="124" t="s">
        <v>156</v>
      </c>
      <c r="D34" s="125"/>
    </row>
    <row r="35" spans="1:4">
      <c r="A35" s="45" t="s">
        <v>47</v>
      </c>
      <c r="B35" s="28"/>
      <c r="C35" s="3"/>
    </row>
    <row r="36" spans="1:4">
      <c r="A36" s="45" t="s">
        <v>48</v>
      </c>
      <c r="B36" s="28"/>
      <c r="C36" s="3"/>
    </row>
    <row r="37" spans="1:4">
      <c r="A37" s="45" t="s">
        <v>49</v>
      </c>
      <c r="B37" s="28"/>
      <c r="C37" s="3"/>
    </row>
    <row r="38" spans="1:4">
      <c r="A38" s="45" t="s">
        <v>50</v>
      </c>
      <c r="B38" s="28"/>
      <c r="C38" s="3"/>
    </row>
    <row r="39" spans="1:4">
      <c r="A39" s="45" t="s">
        <v>51</v>
      </c>
      <c r="B39" s="28"/>
      <c r="C39" s="3"/>
    </row>
    <row r="40" spans="1:4" ht="25.5">
      <c r="A40" s="120" t="s">
        <v>12</v>
      </c>
      <c r="B40" s="121" t="s">
        <v>52</v>
      </c>
      <c r="C40" s="121" t="s">
        <v>53</v>
      </c>
      <c r="D40" s="121" t="s">
        <v>54</v>
      </c>
    </row>
    <row r="41" spans="1:4">
      <c r="A41" s="151" t="s">
        <v>55</v>
      </c>
      <c r="B41" s="151"/>
      <c r="C41" s="151"/>
      <c r="D41" s="151"/>
    </row>
    <row r="42" spans="1:4" s="13" customFormat="1">
      <c r="A42" s="53"/>
      <c r="B42" s="59" t="s">
        <v>31</v>
      </c>
      <c r="C42" s="55"/>
      <c r="D42" s="14"/>
    </row>
    <row r="43" spans="1:4" ht="26.25">
      <c r="A43" s="30">
        <v>1</v>
      </c>
      <c r="B43" s="60" t="s">
        <v>67</v>
      </c>
      <c r="C43" s="15" t="s">
        <v>56</v>
      </c>
      <c r="D43" s="16"/>
    </row>
    <row r="44" spans="1:4">
      <c r="A44" s="30">
        <v>2</v>
      </c>
      <c r="B44" s="60" t="s">
        <v>68</v>
      </c>
      <c r="C44" s="15" t="s">
        <v>56</v>
      </c>
      <c r="D44" s="16"/>
    </row>
    <row r="45" spans="1:4">
      <c r="A45" s="30">
        <v>3</v>
      </c>
      <c r="B45" s="60" t="s">
        <v>69</v>
      </c>
      <c r="C45" s="15" t="s">
        <v>56</v>
      </c>
      <c r="D45" s="16"/>
    </row>
    <row r="46" spans="1:4" s="13" customFormat="1">
      <c r="A46" s="53"/>
      <c r="B46" s="59" t="s">
        <v>32</v>
      </c>
      <c r="C46" s="55"/>
      <c r="D46" s="14"/>
    </row>
    <row r="47" spans="1:4" ht="26.25">
      <c r="A47" s="30">
        <v>4</v>
      </c>
      <c r="B47" s="60" t="s">
        <v>41</v>
      </c>
      <c r="C47" s="15" t="s">
        <v>56</v>
      </c>
      <c r="D47" s="16"/>
    </row>
    <row r="48" spans="1:4" ht="26.25">
      <c r="A48" s="30">
        <v>5</v>
      </c>
      <c r="B48" s="60" t="s">
        <v>40</v>
      </c>
      <c r="C48" s="15" t="s">
        <v>56</v>
      </c>
      <c r="D48" s="16"/>
    </row>
    <row r="49" spans="1:4" ht="26.25">
      <c r="A49" s="30">
        <v>6</v>
      </c>
      <c r="B49" s="60" t="s">
        <v>39</v>
      </c>
      <c r="C49" s="15" t="s">
        <v>56</v>
      </c>
      <c r="D49" s="16"/>
    </row>
    <row r="50" spans="1:4">
      <c r="A50" s="149" t="s">
        <v>33</v>
      </c>
      <c r="B50" s="149"/>
      <c r="C50" s="149"/>
      <c r="D50" s="149"/>
    </row>
    <row r="51" spans="1:4">
      <c r="A51" s="30">
        <v>1</v>
      </c>
      <c r="B51" s="60" t="s">
        <v>38</v>
      </c>
      <c r="C51" s="15" t="s">
        <v>56</v>
      </c>
      <c r="D51" s="16"/>
    </row>
    <row r="52" spans="1:4" ht="63.75">
      <c r="A52" s="30">
        <v>2</v>
      </c>
      <c r="B52" s="31" t="s">
        <v>46</v>
      </c>
      <c r="C52" s="15" t="s">
        <v>56</v>
      </c>
      <c r="D52" s="16"/>
    </row>
    <row r="53" spans="1:4">
      <c r="A53" s="30">
        <v>3</v>
      </c>
      <c r="B53" s="60" t="s">
        <v>45</v>
      </c>
      <c r="C53" s="15" t="s">
        <v>56</v>
      </c>
      <c r="D53" s="16"/>
    </row>
    <row r="54" spans="1:4">
      <c r="A54" s="149" t="s">
        <v>62</v>
      </c>
      <c r="B54" s="149"/>
      <c r="C54" s="149"/>
      <c r="D54" s="149"/>
    </row>
    <row r="55" spans="1:4">
      <c r="A55" s="30">
        <v>1</v>
      </c>
      <c r="B55" s="63" t="s">
        <v>63</v>
      </c>
      <c r="C55" s="15" t="s">
        <v>56</v>
      </c>
      <c r="D55" s="16"/>
    </row>
    <row r="56" spans="1:4">
      <c r="A56" s="30">
        <v>2</v>
      </c>
      <c r="B56" s="60" t="s">
        <v>64</v>
      </c>
      <c r="C56" s="15" t="s">
        <v>56</v>
      </c>
      <c r="D56" s="16"/>
    </row>
    <row r="57" spans="1:4" ht="26.25">
      <c r="A57" s="30">
        <v>3</v>
      </c>
      <c r="B57" s="60" t="s">
        <v>65</v>
      </c>
      <c r="C57" s="15" t="s">
        <v>56</v>
      </c>
      <c r="D57" s="16"/>
    </row>
    <row r="58" spans="1:4">
      <c r="A58" s="30">
        <v>4</v>
      </c>
      <c r="B58" s="60" t="s">
        <v>66</v>
      </c>
      <c r="C58" s="15" t="s">
        <v>56</v>
      </c>
      <c r="D58" s="16"/>
    </row>
    <row r="59" spans="1:4">
      <c r="A59" s="150" t="s">
        <v>57</v>
      </c>
      <c r="B59" s="150"/>
      <c r="C59" s="150"/>
      <c r="D59" s="150"/>
    </row>
    <row r="60" spans="1:4">
      <c r="A60" s="46">
        <v>1</v>
      </c>
      <c r="B60" s="47" t="s">
        <v>58</v>
      </c>
      <c r="C60" s="15" t="s">
        <v>56</v>
      </c>
      <c r="D60" s="16"/>
    </row>
    <row r="61" spans="1:4" ht="76.5">
      <c r="A61" s="46">
        <v>2</v>
      </c>
      <c r="B61" s="47" t="s">
        <v>60</v>
      </c>
      <c r="C61" s="48" t="s">
        <v>59</v>
      </c>
      <c r="D61" s="16"/>
    </row>
    <row r="62" spans="1:4" ht="18.75">
      <c r="A62" s="43"/>
      <c r="B62" s="58"/>
      <c r="C62" s="3"/>
    </row>
    <row r="63" spans="1:4" ht="15.75">
      <c r="A63" s="122" t="s">
        <v>366</v>
      </c>
      <c r="B63" s="123"/>
      <c r="C63" s="124" t="s">
        <v>87</v>
      </c>
      <c r="D63" s="125"/>
    </row>
    <row r="64" spans="1:4">
      <c r="A64" s="45" t="s">
        <v>47</v>
      </c>
      <c r="B64" s="28"/>
      <c r="C64" s="3"/>
    </row>
    <row r="65" spans="1:4">
      <c r="A65" s="45" t="s">
        <v>48</v>
      </c>
      <c r="B65" s="28"/>
      <c r="C65" s="3"/>
    </row>
    <row r="66" spans="1:4">
      <c r="A66" s="45" t="s">
        <v>49</v>
      </c>
      <c r="B66" s="28"/>
      <c r="C66" s="3"/>
    </row>
    <row r="67" spans="1:4">
      <c r="A67" s="45" t="s">
        <v>50</v>
      </c>
      <c r="B67" s="28"/>
      <c r="C67" s="3"/>
    </row>
    <row r="68" spans="1:4">
      <c r="A68" s="45" t="s">
        <v>51</v>
      </c>
      <c r="B68" s="28"/>
      <c r="C68" s="3"/>
    </row>
    <row r="69" spans="1:4" ht="25.5">
      <c r="A69" s="120" t="s">
        <v>12</v>
      </c>
      <c r="B69" s="121" t="s">
        <v>52</v>
      </c>
      <c r="C69" s="121" t="s">
        <v>53</v>
      </c>
      <c r="D69" s="121" t="s">
        <v>54</v>
      </c>
    </row>
    <row r="70" spans="1:4">
      <c r="A70" s="151" t="s">
        <v>55</v>
      </c>
      <c r="B70" s="151"/>
      <c r="C70" s="151"/>
      <c r="D70" s="151"/>
    </row>
    <row r="71" spans="1:4" s="13" customFormat="1">
      <c r="A71" s="53"/>
      <c r="B71" s="59" t="s">
        <v>70</v>
      </c>
      <c r="C71" s="55"/>
      <c r="D71" s="14"/>
    </row>
    <row r="72" spans="1:4">
      <c r="A72" s="30">
        <v>1</v>
      </c>
      <c r="B72" s="10" t="s">
        <v>73</v>
      </c>
      <c r="C72" s="15" t="s">
        <v>56</v>
      </c>
      <c r="D72" s="16"/>
    </row>
    <row r="73" spans="1:4" s="13" customFormat="1">
      <c r="A73" s="53"/>
      <c r="B73" s="54" t="s">
        <v>32</v>
      </c>
      <c r="C73" s="55"/>
      <c r="D73" s="14"/>
    </row>
    <row r="74" spans="1:4">
      <c r="A74" s="30">
        <v>2</v>
      </c>
      <c r="B74" s="11" t="s">
        <v>72</v>
      </c>
      <c r="C74" s="15" t="s">
        <v>56</v>
      </c>
      <c r="D74" s="16"/>
    </row>
    <row r="75" spans="1:4">
      <c r="A75" s="149" t="s">
        <v>33</v>
      </c>
      <c r="B75" s="149"/>
      <c r="C75" s="149"/>
      <c r="D75" s="149"/>
    </row>
    <row r="76" spans="1:4">
      <c r="A76" s="30">
        <v>1</v>
      </c>
      <c r="B76" s="10" t="s">
        <v>38</v>
      </c>
      <c r="C76" s="15" t="s">
        <v>56</v>
      </c>
      <c r="D76" s="16"/>
    </row>
    <row r="77" spans="1:4">
      <c r="A77" s="30">
        <v>2</v>
      </c>
      <c r="B77" s="10" t="s">
        <v>74</v>
      </c>
      <c r="C77" s="15" t="s">
        <v>56</v>
      </c>
      <c r="D77" s="16"/>
    </row>
    <row r="78" spans="1:4">
      <c r="A78" s="30">
        <v>3</v>
      </c>
      <c r="B78" s="10" t="s">
        <v>75</v>
      </c>
      <c r="C78" s="15" t="s">
        <v>56</v>
      </c>
      <c r="D78" s="16"/>
    </row>
    <row r="79" spans="1:4">
      <c r="A79" s="30">
        <v>4</v>
      </c>
      <c r="B79" s="10" t="s">
        <v>76</v>
      </c>
      <c r="C79" s="15" t="s">
        <v>56</v>
      </c>
      <c r="D79" s="16"/>
    </row>
    <row r="80" spans="1:4">
      <c r="A80" s="30">
        <v>5</v>
      </c>
      <c r="B80" s="10" t="s">
        <v>77</v>
      </c>
      <c r="C80" s="15" t="s">
        <v>56</v>
      </c>
      <c r="D80" s="16"/>
    </row>
    <row r="81" spans="1:5">
      <c r="A81" s="149" t="s">
        <v>62</v>
      </c>
      <c r="B81" s="149"/>
      <c r="C81" s="149"/>
      <c r="D81" s="149"/>
    </row>
    <row r="82" spans="1:5">
      <c r="A82" s="30">
        <v>1</v>
      </c>
      <c r="B82" s="10" t="s">
        <v>71</v>
      </c>
      <c r="C82" s="15" t="s">
        <v>56</v>
      </c>
      <c r="D82" s="16"/>
    </row>
    <row r="83" spans="1:5">
      <c r="A83" s="150" t="s">
        <v>57</v>
      </c>
      <c r="B83" s="150"/>
      <c r="C83" s="150"/>
      <c r="D83" s="150"/>
    </row>
    <row r="84" spans="1:5">
      <c r="A84" s="46">
        <v>1</v>
      </c>
      <c r="B84" s="47" t="s">
        <v>58</v>
      </c>
      <c r="C84" s="15" t="s">
        <v>56</v>
      </c>
      <c r="D84" s="16"/>
    </row>
    <row r="85" spans="1:5" ht="76.5">
      <c r="A85" s="46">
        <v>2</v>
      </c>
      <c r="B85" s="47" t="s">
        <v>60</v>
      </c>
      <c r="C85" s="48" t="s">
        <v>59</v>
      </c>
      <c r="D85" s="16"/>
    </row>
    <row r="86" spans="1:5">
      <c r="A86" s="45"/>
      <c r="B86" s="28"/>
      <c r="C86" s="3"/>
    </row>
    <row r="87" spans="1:5" ht="15.75">
      <c r="A87" s="122" t="s">
        <v>367</v>
      </c>
      <c r="B87" s="123"/>
      <c r="C87" s="124" t="s">
        <v>87</v>
      </c>
      <c r="D87" s="125"/>
    </row>
    <row r="88" spans="1:5">
      <c r="A88" s="45" t="s">
        <v>47</v>
      </c>
      <c r="B88" s="28"/>
      <c r="C88" s="3"/>
    </row>
    <row r="89" spans="1:5">
      <c r="A89" s="45" t="s">
        <v>48</v>
      </c>
      <c r="B89" s="28"/>
      <c r="C89" s="3"/>
    </row>
    <row r="90" spans="1:5">
      <c r="A90" s="45" t="s">
        <v>49</v>
      </c>
      <c r="B90" s="28"/>
      <c r="C90" s="3"/>
    </row>
    <row r="91" spans="1:5">
      <c r="A91" s="45" t="s">
        <v>50</v>
      </c>
      <c r="B91" s="28"/>
      <c r="C91" s="3"/>
    </row>
    <row r="92" spans="1:5">
      <c r="A92" s="45" t="s">
        <v>51</v>
      </c>
      <c r="B92" s="28"/>
      <c r="C92" s="3"/>
    </row>
    <row r="93" spans="1:5" ht="25.5">
      <c r="A93" s="120" t="s">
        <v>12</v>
      </c>
      <c r="B93" s="121" t="s">
        <v>52</v>
      </c>
      <c r="C93" s="121" t="s">
        <v>53</v>
      </c>
      <c r="D93" s="121" t="s">
        <v>54</v>
      </c>
    </row>
    <row r="94" spans="1:5">
      <c r="A94" s="151" t="s">
        <v>55</v>
      </c>
      <c r="B94" s="151"/>
      <c r="C94" s="151"/>
      <c r="D94" s="151"/>
    </row>
    <row r="95" spans="1:5" s="13" customFormat="1">
      <c r="A95" s="53"/>
      <c r="B95" s="59" t="s">
        <v>78</v>
      </c>
      <c r="C95" s="55"/>
      <c r="D95" s="14"/>
      <c r="E95"/>
    </row>
    <row r="96" spans="1:5">
      <c r="A96" s="30">
        <v>1</v>
      </c>
      <c r="B96" s="10" t="s">
        <v>82</v>
      </c>
      <c r="C96" s="15" t="s">
        <v>56</v>
      </c>
      <c r="D96" s="16"/>
    </row>
    <row r="97" spans="1:5" s="13" customFormat="1">
      <c r="A97" s="53"/>
      <c r="B97" s="59" t="s">
        <v>32</v>
      </c>
      <c r="C97" s="55"/>
      <c r="D97" s="14"/>
      <c r="E97"/>
    </row>
    <row r="98" spans="1:5">
      <c r="A98" s="30">
        <v>2</v>
      </c>
      <c r="B98" s="10" t="s">
        <v>83</v>
      </c>
      <c r="C98" s="15" t="s">
        <v>56</v>
      </c>
      <c r="D98" s="16"/>
    </row>
    <row r="99" spans="1:5">
      <c r="A99" s="149" t="s">
        <v>33</v>
      </c>
      <c r="B99" s="149"/>
      <c r="C99" s="149"/>
      <c r="D99" s="149"/>
    </row>
    <row r="100" spans="1:5">
      <c r="A100" s="30">
        <v>1</v>
      </c>
      <c r="B100" s="50" t="s">
        <v>38</v>
      </c>
      <c r="C100" s="15" t="s">
        <v>56</v>
      </c>
      <c r="D100" s="16"/>
    </row>
    <row r="101" spans="1:5">
      <c r="A101" s="30">
        <v>2</v>
      </c>
      <c r="B101" s="50" t="s">
        <v>84</v>
      </c>
      <c r="C101" s="15" t="s">
        <v>56</v>
      </c>
      <c r="D101" s="16"/>
    </row>
    <row r="102" spans="1:5" ht="48.75">
      <c r="A102" s="30">
        <v>3</v>
      </c>
      <c r="B102" s="50" t="s">
        <v>86</v>
      </c>
      <c r="C102" s="15" t="s">
        <v>56</v>
      </c>
      <c r="D102" s="16"/>
    </row>
    <row r="103" spans="1:5" ht="36.75">
      <c r="A103" s="30">
        <v>4</v>
      </c>
      <c r="B103" s="50" t="s">
        <v>85</v>
      </c>
      <c r="C103" s="15"/>
      <c r="D103" s="16"/>
    </row>
    <row r="104" spans="1:5">
      <c r="A104" s="149" t="s">
        <v>62</v>
      </c>
      <c r="B104" s="149"/>
      <c r="C104" s="149"/>
      <c r="D104" s="149"/>
    </row>
    <row r="105" spans="1:5">
      <c r="A105" s="30">
        <v>1</v>
      </c>
      <c r="B105" s="64" t="s">
        <v>79</v>
      </c>
      <c r="C105" s="15" t="s">
        <v>56</v>
      </c>
      <c r="D105" s="16"/>
    </row>
    <row r="106" spans="1:5">
      <c r="A106" s="30">
        <v>2</v>
      </c>
      <c r="B106" s="64" t="s">
        <v>80</v>
      </c>
      <c r="C106" s="15" t="s">
        <v>56</v>
      </c>
      <c r="D106" s="16"/>
    </row>
    <row r="107" spans="1:5">
      <c r="A107" s="30">
        <v>3</v>
      </c>
      <c r="B107" s="64" t="s">
        <v>81</v>
      </c>
      <c r="C107" s="15" t="s">
        <v>56</v>
      </c>
      <c r="D107" s="16"/>
    </row>
    <row r="108" spans="1:5">
      <c r="A108" s="30">
        <v>4</v>
      </c>
      <c r="B108" s="60"/>
      <c r="C108" s="15" t="s">
        <v>56</v>
      </c>
      <c r="D108" s="16"/>
    </row>
    <row r="109" spans="1:5">
      <c r="A109" s="150" t="s">
        <v>57</v>
      </c>
      <c r="B109" s="150"/>
      <c r="C109" s="150"/>
      <c r="D109" s="150"/>
    </row>
    <row r="110" spans="1:5">
      <c r="A110" s="46">
        <v>1</v>
      </c>
      <c r="B110" s="47" t="s">
        <v>58</v>
      </c>
      <c r="C110" s="15" t="s">
        <v>56</v>
      </c>
      <c r="D110" s="16"/>
    </row>
    <row r="111" spans="1:5" ht="76.5">
      <c r="A111" s="46">
        <v>2</v>
      </c>
      <c r="B111" s="47" t="s">
        <v>60</v>
      </c>
      <c r="C111" s="48" t="s">
        <v>59</v>
      </c>
      <c r="D111" s="16"/>
    </row>
    <row r="112" spans="1:5">
      <c r="A112" s="45"/>
      <c r="B112" s="28"/>
      <c r="C112" s="3"/>
    </row>
    <row r="113" spans="1:7" ht="15.75">
      <c r="A113" s="130" t="s">
        <v>377</v>
      </c>
      <c r="B113" s="131"/>
      <c r="C113" s="142"/>
      <c r="D113" s="132" t="s">
        <v>95</v>
      </c>
      <c r="E113" s="45"/>
      <c r="F113" s="28"/>
      <c r="G113" s="3"/>
    </row>
    <row r="114" spans="1:7">
      <c r="A114" s="56"/>
      <c r="B114" s="28"/>
      <c r="C114" s="28"/>
      <c r="D114" s="17"/>
      <c r="E114" s="7"/>
      <c r="F114" s="61"/>
    </row>
    <row r="115" spans="1:7">
      <c r="A115" s="66" t="s">
        <v>47</v>
      </c>
      <c r="B115" s="28"/>
      <c r="D115" s="17"/>
      <c r="E115" s="7"/>
      <c r="F115" s="49"/>
      <c r="G115" s="49"/>
    </row>
    <row r="116" spans="1:7">
      <c r="A116" s="66" t="s">
        <v>48</v>
      </c>
      <c r="B116" s="28"/>
      <c r="C116" s="28"/>
      <c r="D116" s="17"/>
      <c r="E116" s="7"/>
      <c r="F116" s="49"/>
      <c r="G116" s="49"/>
    </row>
    <row r="117" spans="1:7">
      <c r="A117" s="66" t="s">
        <v>49</v>
      </c>
      <c r="B117" s="28"/>
      <c r="C117" s="28"/>
      <c r="D117" s="17"/>
      <c r="E117" s="7"/>
      <c r="F117" s="49"/>
      <c r="G117" s="49"/>
    </row>
    <row r="118" spans="1:7">
      <c r="A118" s="66" t="s">
        <v>50</v>
      </c>
      <c r="B118" s="28"/>
      <c r="C118" s="28"/>
      <c r="D118" s="17"/>
      <c r="E118" s="7"/>
      <c r="F118" s="49"/>
      <c r="G118" s="49"/>
    </row>
    <row r="119" spans="1:7">
      <c r="A119" s="66" t="s">
        <v>51</v>
      </c>
      <c r="B119" s="28"/>
      <c r="C119" s="28"/>
      <c r="D119" s="17"/>
      <c r="E119" s="7"/>
      <c r="F119" s="49"/>
      <c r="G119" s="49"/>
    </row>
    <row r="120" spans="1:7" ht="25.5">
      <c r="A120" s="120" t="s">
        <v>12</v>
      </c>
      <c r="B120" s="121" t="s">
        <v>52</v>
      </c>
      <c r="C120" s="121" t="s">
        <v>53</v>
      </c>
      <c r="D120" s="121" t="s">
        <v>54</v>
      </c>
      <c r="E120" s="7"/>
      <c r="F120" s="49"/>
      <c r="G120" s="49"/>
    </row>
    <row r="121" spans="1:7">
      <c r="A121" s="151" t="s">
        <v>55</v>
      </c>
      <c r="B121" s="151"/>
      <c r="C121" s="151"/>
      <c r="D121" s="151"/>
      <c r="E121" s="7"/>
      <c r="F121" s="49"/>
      <c r="G121" s="49"/>
    </row>
    <row r="122" spans="1:7">
      <c r="A122" s="53"/>
      <c r="B122" s="16" t="s">
        <v>138</v>
      </c>
      <c r="C122" s="55"/>
      <c r="D122" s="14"/>
      <c r="E122" s="7"/>
      <c r="F122" s="49"/>
      <c r="G122" s="49"/>
    </row>
    <row r="123" spans="1:7">
      <c r="A123" s="30">
        <v>1</v>
      </c>
      <c r="B123" s="16" t="s">
        <v>143</v>
      </c>
      <c r="C123" s="15" t="s">
        <v>56</v>
      </c>
      <c r="D123" s="16"/>
      <c r="E123" s="7"/>
      <c r="F123" s="49"/>
      <c r="G123" s="49"/>
    </row>
    <row r="124" spans="1:7">
      <c r="A124" s="30">
        <v>2</v>
      </c>
      <c r="B124" s="14" t="s">
        <v>144</v>
      </c>
      <c r="C124" s="15" t="s">
        <v>56</v>
      </c>
      <c r="D124" s="16"/>
      <c r="E124" s="7"/>
      <c r="F124" s="49"/>
      <c r="G124" s="49"/>
    </row>
    <row r="125" spans="1:7">
      <c r="A125" s="30">
        <v>3</v>
      </c>
      <c r="B125" s="16" t="s">
        <v>145</v>
      </c>
      <c r="C125" s="15" t="s">
        <v>56</v>
      </c>
      <c r="D125" s="16"/>
      <c r="E125" s="7"/>
      <c r="F125" s="49"/>
      <c r="G125" s="49"/>
    </row>
    <row r="126" spans="1:7">
      <c r="A126" s="149" t="s">
        <v>33</v>
      </c>
      <c r="B126" s="149"/>
      <c r="C126" s="149"/>
      <c r="D126" s="149"/>
      <c r="E126" s="7"/>
      <c r="F126" s="49"/>
      <c r="G126" s="49"/>
    </row>
    <row r="127" spans="1:7" ht="26.25">
      <c r="A127" s="30">
        <v>1</v>
      </c>
      <c r="B127" s="60" t="s">
        <v>146</v>
      </c>
      <c r="C127" s="15" t="s">
        <v>56</v>
      </c>
      <c r="D127" s="16"/>
      <c r="E127" s="7"/>
      <c r="F127" s="49"/>
      <c r="G127" s="49"/>
    </row>
    <row r="128" spans="1:7" ht="26.25">
      <c r="A128" s="30">
        <v>2</v>
      </c>
      <c r="B128" s="60" t="s">
        <v>153</v>
      </c>
      <c r="C128" s="15" t="s">
        <v>56</v>
      </c>
      <c r="D128" s="16"/>
      <c r="E128" s="7"/>
      <c r="F128" s="49"/>
      <c r="G128" s="49"/>
    </row>
    <row r="129" spans="1:7">
      <c r="A129" s="30">
        <v>3</v>
      </c>
      <c r="B129" s="60" t="s">
        <v>154</v>
      </c>
      <c r="C129" s="15" t="s">
        <v>56</v>
      </c>
      <c r="D129" s="16"/>
      <c r="E129" s="7"/>
      <c r="F129" s="49"/>
      <c r="G129" s="49"/>
    </row>
    <row r="130" spans="1:7">
      <c r="A130" s="30">
        <v>4</v>
      </c>
      <c r="B130" s="60" t="s">
        <v>148</v>
      </c>
      <c r="C130" s="15" t="s">
        <v>56</v>
      </c>
      <c r="D130" s="16"/>
      <c r="E130" s="7"/>
      <c r="F130" s="49"/>
      <c r="G130" s="49"/>
    </row>
    <row r="131" spans="1:7">
      <c r="A131" s="30">
        <v>5</v>
      </c>
      <c r="B131" s="60" t="s">
        <v>147</v>
      </c>
      <c r="C131" s="15" t="s">
        <v>56</v>
      </c>
      <c r="D131" s="16"/>
      <c r="E131" s="7"/>
      <c r="F131" s="49"/>
      <c r="G131" s="49"/>
    </row>
    <row r="132" spans="1:7" ht="51.75">
      <c r="A132" s="30">
        <v>6</v>
      </c>
      <c r="B132" s="60" t="s">
        <v>150</v>
      </c>
      <c r="C132" s="15" t="s">
        <v>56</v>
      </c>
      <c r="D132" s="16"/>
      <c r="E132" s="7"/>
      <c r="F132" s="49"/>
      <c r="G132" s="49"/>
    </row>
    <row r="133" spans="1:7" ht="51.75">
      <c r="A133" s="30">
        <v>7</v>
      </c>
      <c r="B133" s="60" t="s">
        <v>151</v>
      </c>
      <c r="C133" s="15" t="s">
        <v>56</v>
      </c>
      <c r="D133" s="16"/>
      <c r="E133" s="7"/>
      <c r="F133" s="49"/>
      <c r="G133" s="49"/>
    </row>
    <row r="134" spans="1:7" ht="26.25">
      <c r="A134" s="30">
        <v>8</v>
      </c>
      <c r="B134" s="60" t="s">
        <v>152</v>
      </c>
      <c r="C134" s="15" t="s">
        <v>56</v>
      </c>
      <c r="D134" s="16"/>
      <c r="E134" s="7"/>
      <c r="F134" s="49"/>
      <c r="G134" s="49"/>
    </row>
    <row r="135" spans="1:7">
      <c r="A135" s="149" t="s">
        <v>62</v>
      </c>
      <c r="B135" s="149"/>
      <c r="C135" s="149"/>
      <c r="D135" s="149"/>
      <c r="E135" s="7"/>
      <c r="F135" s="49"/>
      <c r="G135" s="49"/>
    </row>
    <row r="136" spans="1:7">
      <c r="A136" s="30">
        <v>1</v>
      </c>
      <c r="B136" s="60" t="s">
        <v>139</v>
      </c>
      <c r="C136" s="15" t="s">
        <v>56</v>
      </c>
      <c r="D136" s="16"/>
      <c r="E136" s="7"/>
      <c r="F136" s="49"/>
      <c r="G136" s="49"/>
    </row>
    <row r="137" spans="1:7" ht="39">
      <c r="A137" s="30">
        <v>2</v>
      </c>
      <c r="B137" s="60" t="s">
        <v>140</v>
      </c>
      <c r="C137" s="15" t="s">
        <v>56</v>
      </c>
      <c r="D137" s="16"/>
      <c r="E137" s="7"/>
      <c r="F137" s="49"/>
      <c r="G137" s="49"/>
    </row>
    <row r="138" spans="1:7">
      <c r="A138" s="30">
        <v>3</v>
      </c>
      <c r="B138" s="60" t="s">
        <v>141</v>
      </c>
      <c r="C138" s="15" t="s">
        <v>56</v>
      </c>
      <c r="D138" s="16"/>
      <c r="E138" s="7"/>
      <c r="F138" s="49"/>
      <c r="G138" s="49"/>
    </row>
    <row r="139" spans="1:7">
      <c r="A139" s="30">
        <v>4</v>
      </c>
      <c r="B139" s="60" t="s">
        <v>142</v>
      </c>
      <c r="C139" s="15" t="s">
        <v>56</v>
      </c>
      <c r="D139" s="16"/>
      <c r="E139" s="7"/>
      <c r="F139" s="49"/>
      <c r="G139" s="49"/>
    </row>
    <row r="140" spans="1:7">
      <c r="A140" s="150" t="s">
        <v>57</v>
      </c>
      <c r="B140" s="150"/>
      <c r="C140" s="150"/>
      <c r="D140" s="150"/>
      <c r="E140" s="7"/>
      <c r="F140" s="49"/>
      <c r="G140" s="49"/>
    </row>
    <row r="141" spans="1:7">
      <c r="A141" s="46">
        <v>1</v>
      </c>
      <c r="B141" s="47" t="s">
        <v>149</v>
      </c>
      <c r="C141" s="15" t="s">
        <v>56</v>
      </c>
      <c r="D141" s="16"/>
      <c r="E141" s="7"/>
      <c r="F141" s="49"/>
      <c r="G141" s="49"/>
    </row>
    <row r="142" spans="1:7" ht="76.5">
      <c r="A142" s="46">
        <v>2</v>
      </c>
      <c r="B142" s="47" t="s">
        <v>60</v>
      </c>
      <c r="C142" s="48" t="s">
        <v>59</v>
      </c>
      <c r="D142" s="16"/>
      <c r="E142" s="7"/>
      <c r="F142" s="49"/>
      <c r="G142" s="49"/>
    </row>
    <row r="144" spans="1:7" s="17" customFormat="1" ht="14.25">
      <c r="A144" s="130" t="s">
        <v>368</v>
      </c>
      <c r="B144" s="123"/>
      <c r="C144" s="133" t="s">
        <v>155</v>
      </c>
      <c r="D144" s="134"/>
    </row>
    <row r="145" spans="1:4" s="17" customFormat="1" ht="12.75">
      <c r="A145" s="56"/>
      <c r="B145" s="28"/>
      <c r="C145" s="28"/>
    </row>
    <row r="146" spans="1:4" s="17" customFormat="1" ht="12.75">
      <c r="A146" s="66" t="s">
        <v>47</v>
      </c>
      <c r="B146" s="28"/>
      <c r="C146" s="49"/>
    </row>
    <row r="147" spans="1:4" s="17" customFormat="1" ht="12.75">
      <c r="A147" s="66" t="s">
        <v>48</v>
      </c>
      <c r="B147" s="28"/>
      <c r="C147" s="28"/>
    </row>
    <row r="148" spans="1:4" s="17" customFormat="1" ht="12.75">
      <c r="A148" s="66" t="s">
        <v>49</v>
      </c>
      <c r="B148" s="28"/>
      <c r="C148" s="28"/>
    </row>
    <row r="149" spans="1:4" s="17" customFormat="1" ht="12.75">
      <c r="A149" s="66" t="s">
        <v>50</v>
      </c>
      <c r="B149" s="28"/>
      <c r="C149" s="28"/>
    </row>
    <row r="150" spans="1:4" s="17" customFormat="1" ht="12.75">
      <c r="A150" s="66" t="s">
        <v>51</v>
      </c>
      <c r="B150" s="28"/>
      <c r="C150" s="28"/>
    </row>
    <row r="151" spans="1:4" s="17" customFormat="1" ht="25.5">
      <c r="A151" s="120" t="s">
        <v>12</v>
      </c>
      <c r="B151" s="121" t="s">
        <v>52</v>
      </c>
      <c r="C151" s="121" t="s">
        <v>53</v>
      </c>
      <c r="D151" s="121" t="s">
        <v>54</v>
      </c>
    </row>
    <row r="152" spans="1:4" s="17" customFormat="1" ht="12.75">
      <c r="A152" s="151" t="s">
        <v>55</v>
      </c>
      <c r="B152" s="151"/>
      <c r="C152" s="151"/>
      <c r="D152" s="151"/>
    </row>
    <row r="153" spans="1:4" s="19" customFormat="1" ht="12.75">
      <c r="A153" s="53"/>
      <c r="B153" s="65" t="s">
        <v>88</v>
      </c>
      <c r="C153" s="55"/>
      <c r="D153" s="14"/>
    </row>
    <row r="154" spans="1:4" s="17" customFormat="1" ht="25.5">
      <c r="A154" s="30">
        <v>1</v>
      </c>
      <c r="B154" s="31" t="s">
        <v>96</v>
      </c>
      <c r="C154" s="15" t="s">
        <v>56</v>
      </c>
      <c r="D154" s="16"/>
    </row>
    <row r="155" spans="1:4" s="17" customFormat="1" ht="25.5">
      <c r="A155" s="30">
        <v>2</v>
      </c>
      <c r="B155" s="31" t="s">
        <v>109</v>
      </c>
      <c r="C155" s="15" t="s">
        <v>56</v>
      </c>
      <c r="D155" s="16"/>
    </row>
    <row r="156" spans="1:4" s="19" customFormat="1" ht="12.75">
      <c r="A156" s="53"/>
      <c r="B156" s="65" t="s">
        <v>32</v>
      </c>
      <c r="C156" s="55"/>
      <c r="D156" s="14"/>
    </row>
    <row r="157" spans="1:4" s="17" customFormat="1" ht="12.75">
      <c r="A157" s="30">
        <v>3</v>
      </c>
      <c r="B157" s="31" t="s">
        <v>97</v>
      </c>
      <c r="C157" s="15" t="s">
        <v>56</v>
      </c>
      <c r="D157" s="16"/>
    </row>
    <row r="158" spans="1:4" s="17" customFormat="1" ht="12.75">
      <c r="A158" s="30">
        <v>4</v>
      </c>
      <c r="B158" s="62" t="s">
        <v>98</v>
      </c>
      <c r="C158" s="15" t="s">
        <v>56</v>
      </c>
      <c r="D158" s="16"/>
    </row>
    <row r="159" spans="1:4" s="17" customFormat="1" ht="12.75">
      <c r="A159" s="30">
        <v>5</v>
      </c>
      <c r="B159" s="31" t="s">
        <v>99</v>
      </c>
      <c r="C159" s="15" t="s">
        <v>56</v>
      </c>
      <c r="D159" s="16"/>
    </row>
    <row r="160" spans="1:4" s="17" customFormat="1" ht="25.5">
      <c r="A160" s="30">
        <v>6</v>
      </c>
      <c r="B160" s="31" t="s">
        <v>100</v>
      </c>
      <c r="C160" s="15" t="s">
        <v>56</v>
      </c>
      <c r="D160" s="16"/>
    </row>
    <row r="161" spans="1:4" s="17" customFormat="1" ht="25.5">
      <c r="A161" s="30">
        <v>7</v>
      </c>
      <c r="B161" s="31" t="s">
        <v>101</v>
      </c>
      <c r="C161" s="15" t="s">
        <v>56</v>
      </c>
      <c r="D161" s="16"/>
    </row>
    <row r="162" spans="1:4" s="17" customFormat="1" ht="25.5">
      <c r="A162" s="30">
        <v>8</v>
      </c>
      <c r="B162" s="31" t="s">
        <v>102</v>
      </c>
      <c r="C162" s="15" t="s">
        <v>56</v>
      </c>
      <c r="D162" s="16"/>
    </row>
    <row r="163" spans="1:4" s="17" customFormat="1" ht="12.75">
      <c r="A163" s="30">
        <v>9</v>
      </c>
      <c r="B163" s="31" t="s">
        <v>103</v>
      </c>
      <c r="C163" s="15" t="s">
        <v>56</v>
      </c>
      <c r="D163" s="16"/>
    </row>
    <row r="164" spans="1:4" s="17" customFormat="1" ht="25.5">
      <c r="A164" s="30">
        <v>10</v>
      </c>
      <c r="B164" s="31" t="s">
        <v>104</v>
      </c>
      <c r="C164" s="15" t="s">
        <v>56</v>
      </c>
      <c r="D164" s="16"/>
    </row>
    <row r="165" spans="1:4" s="17" customFormat="1" ht="12.75">
      <c r="A165" s="30">
        <v>11</v>
      </c>
      <c r="B165" s="31" t="s">
        <v>105</v>
      </c>
      <c r="C165" s="15" t="s">
        <v>56</v>
      </c>
      <c r="D165" s="16"/>
    </row>
    <row r="166" spans="1:4" s="17" customFormat="1" ht="12.75">
      <c r="A166" s="30">
        <v>12</v>
      </c>
      <c r="B166" s="31" t="s">
        <v>106</v>
      </c>
      <c r="C166" s="15" t="s">
        <v>56</v>
      </c>
      <c r="D166" s="16"/>
    </row>
    <row r="167" spans="1:4" s="17" customFormat="1" ht="12.75">
      <c r="A167" s="149" t="s">
        <v>33</v>
      </c>
      <c r="B167" s="149"/>
      <c r="C167" s="149"/>
      <c r="D167" s="149"/>
    </row>
    <row r="168" spans="1:4" s="17" customFormat="1" ht="38.25">
      <c r="A168" s="30">
        <v>1</v>
      </c>
      <c r="B168" s="31" t="s">
        <v>107</v>
      </c>
      <c r="C168" s="15" t="s">
        <v>56</v>
      </c>
      <c r="D168" s="16"/>
    </row>
    <row r="169" spans="1:4" s="17" customFormat="1" ht="63.75">
      <c r="A169" s="30">
        <v>2</v>
      </c>
      <c r="B169" s="31" t="s">
        <v>136</v>
      </c>
      <c r="C169" s="15" t="s">
        <v>56</v>
      </c>
      <c r="D169" s="16"/>
    </row>
    <row r="170" spans="1:4" s="17" customFormat="1" ht="12.75">
      <c r="A170" s="30">
        <v>3</v>
      </c>
      <c r="B170" s="31" t="s">
        <v>108</v>
      </c>
      <c r="C170" s="15" t="s">
        <v>56</v>
      </c>
      <c r="D170" s="16"/>
    </row>
    <row r="171" spans="1:4" s="17" customFormat="1" ht="51">
      <c r="A171" s="30">
        <v>4</v>
      </c>
      <c r="B171" s="31" t="s">
        <v>110</v>
      </c>
      <c r="C171" s="15" t="s">
        <v>56</v>
      </c>
      <c r="D171" s="16"/>
    </row>
    <row r="172" spans="1:4" s="17" customFormat="1" ht="12.75">
      <c r="A172" s="149" t="s">
        <v>62</v>
      </c>
      <c r="B172" s="149"/>
      <c r="C172" s="149"/>
      <c r="D172" s="149"/>
    </row>
    <row r="173" spans="1:4" s="17" customFormat="1" ht="25.5">
      <c r="A173" s="30">
        <v>1</v>
      </c>
      <c r="B173" s="31" t="s">
        <v>89</v>
      </c>
      <c r="C173" s="15" t="s">
        <v>56</v>
      </c>
      <c r="D173" s="16"/>
    </row>
    <row r="174" spans="1:4" s="17" customFormat="1" ht="12.75">
      <c r="A174" s="30">
        <v>2</v>
      </c>
      <c r="B174" s="31" t="s">
        <v>90</v>
      </c>
      <c r="C174" s="15" t="s">
        <v>56</v>
      </c>
      <c r="D174" s="16"/>
    </row>
    <row r="175" spans="1:4" s="17" customFormat="1" ht="12.75">
      <c r="A175" s="30">
        <v>3</v>
      </c>
      <c r="B175" s="31" t="s">
        <v>91</v>
      </c>
      <c r="C175" s="15" t="s">
        <v>56</v>
      </c>
      <c r="D175" s="16"/>
    </row>
    <row r="176" spans="1:4" s="17" customFormat="1" ht="12.75">
      <c r="A176" s="30">
        <v>4</v>
      </c>
      <c r="B176" s="31" t="s">
        <v>92</v>
      </c>
      <c r="C176" s="15" t="s">
        <v>56</v>
      </c>
      <c r="D176" s="16"/>
    </row>
    <row r="177" spans="1:4" s="17" customFormat="1" ht="12.75">
      <c r="A177" s="30">
        <v>5</v>
      </c>
      <c r="B177" s="31" t="s">
        <v>93</v>
      </c>
      <c r="C177" s="15" t="s">
        <v>56</v>
      </c>
      <c r="D177" s="16"/>
    </row>
    <row r="178" spans="1:4" s="17" customFormat="1" ht="12.75">
      <c r="A178" s="30">
        <v>6</v>
      </c>
      <c r="B178" s="31" t="s">
        <v>94</v>
      </c>
      <c r="C178" s="15" t="s">
        <v>56</v>
      </c>
      <c r="D178" s="16"/>
    </row>
    <row r="179" spans="1:4" s="17" customFormat="1" ht="12.75">
      <c r="A179" s="150" t="s">
        <v>57</v>
      </c>
      <c r="B179" s="150"/>
      <c r="C179" s="150"/>
      <c r="D179" s="150"/>
    </row>
    <row r="180" spans="1:4" s="17" customFormat="1" ht="12.75">
      <c r="A180" s="46">
        <v>1</v>
      </c>
      <c r="B180" s="47" t="s">
        <v>58</v>
      </c>
      <c r="C180" s="15" t="s">
        <v>56</v>
      </c>
      <c r="D180" s="16"/>
    </row>
    <row r="181" spans="1:4" s="17" customFormat="1" ht="76.5">
      <c r="A181" s="46">
        <v>2</v>
      </c>
      <c r="B181" s="47" t="s">
        <v>60</v>
      </c>
      <c r="C181" s="48" t="s">
        <v>59</v>
      </c>
      <c r="D181" s="16"/>
    </row>
    <row r="182" spans="1:4" s="17" customFormat="1" ht="12.75">
      <c r="A182" s="69"/>
      <c r="B182" s="70"/>
      <c r="C182" s="71"/>
    </row>
    <row r="183" spans="1:4" ht="18.75">
      <c r="A183" s="135" t="s">
        <v>369</v>
      </c>
      <c r="B183" s="131"/>
      <c r="C183" s="124" t="s">
        <v>171</v>
      </c>
      <c r="D183" s="125"/>
    </row>
    <row r="184" spans="1:4" ht="18.75">
      <c r="A184" s="43"/>
      <c r="B184" s="114"/>
      <c r="C184" s="3"/>
    </row>
    <row r="185" spans="1:4">
      <c r="A185" s="45" t="s">
        <v>47</v>
      </c>
      <c r="B185" s="3"/>
      <c r="C185" s="3"/>
    </row>
    <row r="186" spans="1:4">
      <c r="A186" s="45" t="s">
        <v>48</v>
      </c>
      <c r="B186" s="3"/>
      <c r="C186" s="3"/>
    </row>
    <row r="187" spans="1:4">
      <c r="A187" s="45" t="s">
        <v>49</v>
      </c>
      <c r="B187" s="3"/>
      <c r="C187" s="3"/>
    </row>
    <row r="188" spans="1:4">
      <c r="A188" s="45" t="s">
        <v>50</v>
      </c>
      <c r="B188" s="3"/>
      <c r="C188" s="3"/>
    </row>
    <row r="189" spans="1:4">
      <c r="A189" s="45" t="s">
        <v>51</v>
      </c>
      <c r="B189" s="3"/>
      <c r="C189" s="3"/>
    </row>
    <row r="190" spans="1:4" ht="26.25" thickBot="1">
      <c r="A190" s="126" t="s">
        <v>12</v>
      </c>
      <c r="B190" s="126" t="s">
        <v>52</v>
      </c>
      <c r="C190" s="126" t="s">
        <v>53</v>
      </c>
      <c r="D190" s="126" t="s">
        <v>54</v>
      </c>
    </row>
    <row r="191" spans="1:4">
      <c r="A191" s="152" t="s">
        <v>55</v>
      </c>
      <c r="B191" s="153"/>
      <c r="C191" s="153"/>
      <c r="D191" s="154"/>
    </row>
    <row r="192" spans="1:4" ht="25.5">
      <c r="A192" s="30">
        <v>1</v>
      </c>
      <c r="B192" s="37" t="s">
        <v>235</v>
      </c>
      <c r="C192" s="15" t="s">
        <v>56</v>
      </c>
      <c r="D192" s="16"/>
    </row>
    <row r="193" spans="1:4" ht="25.5">
      <c r="A193" s="30">
        <v>2</v>
      </c>
      <c r="B193" s="37" t="s">
        <v>236</v>
      </c>
      <c r="C193" s="15" t="s">
        <v>56</v>
      </c>
      <c r="D193" s="16"/>
    </row>
    <row r="194" spans="1:4">
      <c r="A194" s="30">
        <v>3</v>
      </c>
      <c r="B194" s="37" t="s">
        <v>237</v>
      </c>
      <c r="C194" s="15" t="s">
        <v>56</v>
      </c>
      <c r="D194" s="16"/>
    </row>
    <row r="195" spans="1:4" ht="25.5">
      <c r="A195" s="30">
        <v>4</v>
      </c>
      <c r="B195" s="37" t="s">
        <v>238</v>
      </c>
      <c r="C195" s="15" t="s">
        <v>56</v>
      </c>
      <c r="D195" s="16"/>
    </row>
    <row r="196" spans="1:4" ht="25.5">
      <c r="A196" s="30">
        <v>5</v>
      </c>
      <c r="B196" s="37" t="s">
        <v>239</v>
      </c>
      <c r="C196" s="15" t="s">
        <v>56</v>
      </c>
      <c r="D196" s="16"/>
    </row>
    <row r="197" spans="1:4" ht="25.5">
      <c r="A197" s="30">
        <v>6</v>
      </c>
      <c r="B197" s="37" t="s">
        <v>240</v>
      </c>
      <c r="C197" s="15" t="s">
        <v>56</v>
      </c>
      <c r="D197" s="16"/>
    </row>
    <row r="198" spans="1:4">
      <c r="A198" s="30">
        <v>7</v>
      </c>
      <c r="B198" s="37" t="s">
        <v>241</v>
      </c>
      <c r="C198" s="15" t="s">
        <v>56</v>
      </c>
      <c r="D198" s="16"/>
    </row>
    <row r="199" spans="1:4">
      <c r="A199" s="30">
        <v>8</v>
      </c>
      <c r="B199" s="37" t="s">
        <v>242</v>
      </c>
      <c r="C199" s="15" t="s">
        <v>56</v>
      </c>
      <c r="D199" s="16"/>
    </row>
    <row r="200" spans="1:4">
      <c r="A200" s="30">
        <v>9</v>
      </c>
      <c r="B200" s="37" t="s">
        <v>243</v>
      </c>
      <c r="C200" s="15" t="s">
        <v>56</v>
      </c>
      <c r="D200" s="16"/>
    </row>
    <row r="201" spans="1:4">
      <c r="A201" s="30">
        <v>10</v>
      </c>
      <c r="B201" s="37" t="s">
        <v>244</v>
      </c>
      <c r="C201" s="15" t="s">
        <v>56</v>
      </c>
      <c r="D201" s="16"/>
    </row>
    <row r="202" spans="1:4">
      <c r="A202" s="30">
        <v>11</v>
      </c>
      <c r="B202" s="37" t="s">
        <v>245</v>
      </c>
      <c r="C202" s="15" t="s">
        <v>56</v>
      </c>
      <c r="D202" s="16"/>
    </row>
    <row r="203" spans="1:4">
      <c r="A203" s="30">
        <v>12</v>
      </c>
      <c r="B203" s="37" t="s">
        <v>246</v>
      </c>
      <c r="C203" s="15" t="s">
        <v>56</v>
      </c>
      <c r="D203" s="16"/>
    </row>
    <row r="204" spans="1:4" ht="25.5">
      <c r="A204" s="30">
        <v>13</v>
      </c>
      <c r="B204" s="37" t="s">
        <v>247</v>
      </c>
      <c r="C204" s="15" t="s">
        <v>56</v>
      </c>
      <c r="D204" s="16"/>
    </row>
    <row r="205" spans="1:4" ht="38.25">
      <c r="A205" s="30">
        <v>14</v>
      </c>
      <c r="B205" s="37" t="s">
        <v>248</v>
      </c>
      <c r="C205" s="15" t="s">
        <v>56</v>
      </c>
      <c r="D205" s="16"/>
    </row>
    <row r="206" spans="1:4">
      <c r="A206" s="155" t="s">
        <v>33</v>
      </c>
      <c r="B206" s="156"/>
      <c r="C206" s="156"/>
      <c r="D206" s="157"/>
    </row>
    <row r="207" spans="1:4" ht="25.5">
      <c r="A207" s="30">
        <v>1</v>
      </c>
      <c r="B207" s="37" t="s">
        <v>249</v>
      </c>
      <c r="C207" s="15" t="s">
        <v>56</v>
      </c>
      <c r="D207" s="16"/>
    </row>
    <row r="208" spans="1:4" ht="38.25">
      <c r="A208" s="30">
        <v>2</v>
      </c>
      <c r="B208" s="37" t="s">
        <v>250</v>
      </c>
      <c r="C208" s="15" t="s">
        <v>56</v>
      </c>
      <c r="D208" s="16"/>
    </row>
    <row r="209" spans="1:4" ht="125.25" customHeight="1">
      <c r="A209" s="30">
        <v>3</v>
      </c>
      <c r="B209" s="37" t="s">
        <v>251</v>
      </c>
      <c r="C209" s="15" t="s">
        <v>56</v>
      </c>
      <c r="D209" s="16"/>
    </row>
    <row r="210" spans="1:4">
      <c r="A210" s="30">
        <v>4</v>
      </c>
      <c r="B210" s="37" t="s">
        <v>252</v>
      </c>
      <c r="C210" s="15" t="s">
        <v>56</v>
      </c>
      <c r="D210" s="16"/>
    </row>
    <row r="211" spans="1:4" ht="38.25">
      <c r="A211" s="30">
        <v>5</v>
      </c>
      <c r="B211" s="37" t="s">
        <v>253</v>
      </c>
      <c r="C211" s="15" t="s">
        <v>56</v>
      </c>
      <c r="D211" s="16"/>
    </row>
    <row r="212" spans="1:4">
      <c r="A212" s="158" t="s">
        <v>57</v>
      </c>
      <c r="B212" s="159"/>
      <c r="C212" s="159"/>
      <c r="D212" s="160"/>
    </row>
    <row r="213" spans="1:4">
      <c r="A213" s="89">
        <v>1</v>
      </c>
      <c r="B213" s="47" t="s">
        <v>58</v>
      </c>
      <c r="C213" s="48" t="s">
        <v>59</v>
      </c>
      <c r="D213" s="16"/>
    </row>
    <row r="214" spans="1:4" ht="76.5">
      <c r="A214" s="89">
        <v>2</v>
      </c>
      <c r="B214" s="47" t="s">
        <v>60</v>
      </c>
      <c r="C214" s="48" t="s">
        <v>59</v>
      </c>
      <c r="D214" s="16"/>
    </row>
    <row r="215" spans="1:4" s="17" customFormat="1" ht="12.75">
      <c r="A215" s="61"/>
      <c r="B215" s="49"/>
      <c r="C215" s="49"/>
    </row>
    <row r="216" spans="1:4" s="17" customFormat="1" ht="14.25">
      <c r="A216" s="130" t="s">
        <v>370</v>
      </c>
      <c r="B216" s="123"/>
      <c r="C216" s="133" t="s">
        <v>87</v>
      </c>
      <c r="D216" s="134"/>
    </row>
    <row r="217" spans="1:4" s="17" customFormat="1" ht="12.75">
      <c r="A217" s="56"/>
      <c r="B217" s="28"/>
      <c r="C217" s="28"/>
    </row>
    <row r="218" spans="1:4" s="17" customFormat="1" ht="12.75">
      <c r="A218" s="66" t="s">
        <v>47</v>
      </c>
      <c r="B218" s="28"/>
    </row>
    <row r="219" spans="1:4" s="17" customFormat="1" ht="12.75">
      <c r="A219" s="66" t="s">
        <v>48</v>
      </c>
      <c r="B219" s="28"/>
      <c r="C219" s="28"/>
    </row>
    <row r="220" spans="1:4" s="17" customFormat="1" ht="12.75">
      <c r="A220" s="66" t="s">
        <v>49</v>
      </c>
      <c r="B220" s="28"/>
      <c r="C220" s="28"/>
    </row>
    <row r="221" spans="1:4" s="17" customFormat="1" ht="12.75">
      <c r="A221" s="66" t="s">
        <v>50</v>
      </c>
      <c r="B221" s="28"/>
      <c r="C221" s="28"/>
    </row>
    <row r="222" spans="1:4" s="17" customFormat="1" ht="12.75">
      <c r="A222" s="66" t="s">
        <v>51</v>
      </c>
      <c r="B222" s="28"/>
      <c r="C222" s="28"/>
    </row>
    <row r="223" spans="1:4" s="17" customFormat="1" ht="25.5">
      <c r="A223" s="120" t="s">
        <v>12</v>
      </c>
      <c r="B223" s="121" t="s">
        <v>52</v>
      </c>
      <c r="C223" s="121" t="s">
        <v>53</v>
      </c>
      <c r="D223" s="121" t="s">
        <v>54</v>
      </c>
    </row>
    <row r="224" spans="1:4" s="17" customFormat="1" ht="12.75">
      <c r="A224" s="151" t="s">
        <v>55</v>
      </c>
      <c r="B224" s="151"/>
      <c r="C224" s="151"/>
      <c r="D224" s="151"/>
    </row>
    <row r="225" spans="1:6" s="19" customFormat="1" ht="12.75">
      <c r="A225" s="53"/>
      <c r="B225" s="59" t="s">
        <v>122</v>
      </c>
      <c r="C225" s="55"/>
      <c r="D225" s="14"/>
      <c r="F225" s="17"/>
    </row>
    <row r="226" spans="1:6" s="17" customFormat="1" ht="12.75">
      <c r="A226" s="30">
        <v>1</v>
      </c>
      <c r="B226" s="16" t="s">
        <v>114</v>
      </c>
      <c r="C226" s="15" t="s">
        <v>56</v>
      </c>
      <c r="D226" s="16"/>
    </row>
    <row r="227" spans="1:6" s="17" customFormat="1" ht="12.75">
      <c r="A227" s="30">
        <v>2</v>
      </c>
      <c r="B227" s="16" t="s">
        <v>115</v>
      </c>
      <c r="C227" s="15" t="s">
        <v>56</v>
      </c>
      <c r="D227" s="16"/>
    </row>
    <row r="228" spans="1:6" s="19" customFormat="1" ht="12.75">
      <c r="A228" s="53"/>
      <c r="B228" s="59" t="s">
        <v>32</v>
      </c>
      <c r="C228" s="55"/>
      <c r="D228" s="14"/>
    </row>
    <row r="229" spans="1:6" s="17" customFormat="1" ht="12.75">
      <c r="A229" s="30">
        <v>3</v>
      </c>
      <c r="B229" s="17" t="s">
        <v>116</v>
      </c>
      <c r="C229" s="15" t="s">
        <v>56</v>
      </c>
      <c r="D229" s="16"/>
    </row>
    <row r="230" spans="1:6" s="17" customFormat="1" ht="12.75">
      <c r="A230" s="149" t="s">
        <v>33</v>
      </c>
      <c r="B230" s="149"/>
      <c r="C230" s="149"/>
      <c r="D230" s="149"/>
    </row>
    <row r="231" spans="1:6" s="17" customFormat="1" ht="12.75">
      <c r="A231" s="30">
        <v>1</v>
      </c>
      <c r="B231" s="60" t="s">
        <v>117</v>
      </c>
      <c r="C231" s="15" t="s">
        <v>56</v>
      </c>
      <c r="D231" s="16"/>
    </row>
    <row r="232" spans="1:6" s="17" customFormat="1" ht="38.25">
      <c r="A232" s="30">
        <v>2</v>
      </c>
      <c r="B232" s="60" t="s">
        <v>118</v>
      </c>
      <c r="C232" s="15" t="s">
        <v>56</v>
      </c>
      <c r="D232" s="16"/>
    </row>
    <row r="233" spans="1:6" s="17" customFormat="1" ht="25.5">
      <c r="A233" s="30">
        <v>3</v>
      </c>
      <c r="B233" s="60" t="s">
        <v>119</v>
      </c>
      <c r="C233" s="15" t="s">
        <v>56</v>
      </c>
      <c r="D233" s="16"/>
    </row>
    <row r="234" spans="1:6" s="17" customFormat="1" ht="12.75">
      <c r="A234" s="30">
        <v>4</v>
      </c>
      <c r="B234" s="60" t="s">
        <v>120</v>
      </c>
      <c r="C234" s="15" t="s">
        <v>56</v>
      </c>
      <c r="D234" s="16"/>
    </row>
    <row r="235" spans="1:6" s="17" customFormat="1" ht="12.75">
      <c r="A235" s="30">
        <v>5</v>
      </c>
      <c r="B235" s="60" t="s">
        <v>121</v>
      </c>
      <c r="C235" s="15" t="s">
        <v>56</v>
      </c>
      <c r="D235" s="16"/>
    </row>
    <row r="236" spans="1:6" s="17" customFormat="1" ht="12.75">
      <c r="A236" s="149" t="s">
        <v>62</v>
      </c>
      <c r="B236" s="149"/>
      <c r="C236" s="149"/>
      <c r="D236" s="149"/>
    </row>
    <row r="237" spans="1:6" s="17" customFormat="1" ht="12.75">
      <c r="A237" s="30">
        <v>1</v>
      </c>
      <c r="B237" s="16" t="s">
        <v>111</v>
      </c>
      <c r="C237" s="15" t="s">
        <v>56</v>
      </c>
      <c r="D237" s="16"/>
    </row>
    <row r="238" spans="1:6" s="17" customFormat="1" ht="12.75">
      <c r="A238" s="30">
        <v>2</v>
      </c>
      <c r="B238" s="16" t="s">
        <v>112</v>
      </c>
      <c r="C238" s="15" t="s">
        <v>56</v>
      </c>
      <c r="D238" s="16"/>
    </row>
    <row r="239" spans="1:6" s="17" customFormat="1" ht="12.75">
      <c r="A239" s="30">
        <v>3</v>
      </c>
      <c r="B239" s="16" t="s">
        <v>113</v>
      </c>
      <c r="C239" s="15" t="s">
        <v>56</v>
      </c>
      <c r="D239" s="16"/>
    </row>
    <row r="240" spans="1:6" s="17" customFormat="1" ht="12.75">
      <c r="A240" s="150" t="s">
        <v>57</v>
      </c>
      <c r="B240" s="150"/>
      <c r="C240" s="150"/>
      <c r="D240" s="150"/>
    </row>
    <row r="241" spans="1:5" s="17" customFormat="1" ht="12.75">
      <c r="A241" s="46">
        <v>1</v>
      </c>
      <c r="B241" s="47" t="s">
        <v>58</v>
      </c>
      <c r="C241" s="15" t="s">
        <v>56</v>
      </c>
      <c r="D241" s="16"/>
    </row>
    <row r="242" spans="1:5" s="17" customFormat="1" ht="76.5">
      <c r="A242" s="46">
        <v>2</v>
      </c>
      <c r="B242" s="47" t="s">
        <v>60</v>
      </c>
      <c r="C242" s="48" t="s">
        <v>59</v>
      </c>
      <c r="D242" s="16"/>
    </row>
    <row r="243" spans="1:5" s="17" customFormat="1" ht="12.75">
      <c r="A243" s="56"/>
      <c r="B243" s="58"/>
      <c r="C243" s="28"/>
    </row>
    <row r="244" spans="1:5" s="17" customFormat="1" ht="14.25">
      <c r="A244" s="130" t="s">
        <v>371</v>
      </c>
      <c r="B244" s="123"/>
      <c r="C244" s="136" t="s">
        <v>87</v>
      </c>
      <c r="D244" s="134"/>
    </row>
    <row r="245" spans="1:5" s="17" customFormat="1" ht="12.75">
      <c r="A245" s="56"/>
      <c r="B245" s="28"/>
      <c r="C245" s="18"/>
    </row>
    <row r="246" spans="1:5" s="17" customFormat="1" ht="12.75">
      <c r="A246" s="66" t="s">
        <v>47</v>
      </c>
      <c r="B246" s="28"/>
      <c r="C246" s="28"/>
    </row>
    <row r="247" spans="1:5" s="17" customFormat="1" ht="12.75">
      <c r="A247" s="66" t="s">
        <v>48</v>
      </c>
      <c r="B247" s="28"/>
      <c r="C247" s="28"/>
    </row>
    <row r="248" spans="1:5" s="17" customFormat="1" ht="12.75">
      <c r="A248" s="66" t="s">
        <v>49</v>
      </c>
      <c r="B248" s="28"/>
      <c r="C248" s="28"/>
    </row>
    <row r="249" spans="1:5" s="17" customFormat="1" ht="12.75">
      <c r="A249" s="66" t="s">
        <v>50</v>
      </c>
      <c r="B249" s="28"/>
      <c r="C249" s="28"/>
    </row>
    <row r="250" spans="1:5" s="17" customFormat="1" ht="12.75">
      <c r="A250" s="66" t="s">
        <v>51</v>
      </c>
      <c r="B250" s="28"/>
      <c r="C250" s="28"/>
    </row>
    <row r="251" spans="1:5" s="17" customFormat="1" ht="25.5">
      <c r="A251" s="120" t="s">
        <v>12</v>
      </c>
      <c r="B251" s="121" t="s">
        <v>52</v>
      </c>
      <c r="C251" s="121" t="s">
        <v>53</v>
      </c>
      <c r="D251" s="121" t="s">
        <v>54</v>
      </c>
    </row>
    <row r="252" spans="1:5" s="17" customFormat="1" ht="12.75">
      <c r="A252" s="151" t="s">
        <v>55</v>
      </c>
      <c r="B252" s="151"/>
      <c r="C252" s="151"/>
      <c r="D252" s="151"/>
    </row>
    <row r="253" spans="1:5" s="19" customFormat="1" ht="12.75">
      <c r="A253" s="53"/>
      <c r="B253" s="59" t="s">
        <v>123</v>
      </c>
      <c r="C253" s="55"/>
      <c r="D253" s="14"/>
      <c r="E253" s="17"/>
    </row>
    <row r="254" spans="1:5" s="17" customFormat="1" ht="12.75">
      <c r="A254" s="30">
        <v>1</v>
      </c>
      <c r="B254" s="16" t="s">
        <v>124</v>
      </c>
      <c r="C254" s="15" t="s">
        <v>56</v>
      </c>
      <c r="D254" s="16"/>
    </row>
    <row r="255" spans="1:5" s="17" customFormat="1" ht="12.75">
      <c r="A255" s="149" t="s">
        <v>33</v>
      </c>
      <c r="B255" s="149"/>
      <c r="C255" s="149"/>
      <c r="D255" s="149"/>
    </row>
    <row r="256" spans="1:5" s="17" customFormat="1" ht="12.75">
      <c r="A256" s="30">
        <v>1</v>
      </c>
      <c r="B256" s="60" t="s">
        <v>117</v>
      </c>
      <c r="C256" s="15" t="s">
        <v>56</v>
      </c>
      <c r="D256" s="16"/>
    </row>
    <row r="257" spans="1:4" s="17" customFormat="1" ht="12.75">
      <c r="A257" s="30">
        <v>2</v>
      </c>
      <c r="B257" s="59" t="s">
        <v>127</v>
      </c>
      <c r="C257" s="15" t="s">
        <v>56</v>
      </c>
      <c r="D257" s="16"/>
    </row>
    <row r="258" spans="1:4" s="17" customFormat="1" ht="12.75">
      <c r="A258" s="30">
        <v>3</v>
      </c>
      <c r="B258" s="60" t="s">
        <v>128</v>
      </c>
      <c r="C258" s="15" t="s">
        <v>56</v>
      </c>
      <c r="D258" s="16"/>
    </row>
    <row r="259" spans="1:4" s="17" customFormat="1" ht="25.5">
      <c r="A259" s="30">
        <v>4</v>
      </c>
      <c r="B259" s="60" t="s">
        <v>129</v>
      </c>
      <c r="C259" s="15" t="s">
        <v>56</v>
      </c>
      <c r="D259" s="16"/>
    </row>
    <row r="260" spans="1:4" s="17" customFormat="1" ht="12.75">
      <c r="A260" s="149" t="s">
        <v>62</v>
      </c>
      <c r="B260" s="149"/>
      <c r="C260" s="149"/>
      <c r="D260" s="149"/>
    </row>
    <row r="261" spans="1:4" s="17" customFormat="1" ht="12.75">
      <c r="A261" s="30">
        <v>1</v>
      </c>
      <c r="B261" s="60" t="s">
        <v>130</v>
      </c>
      <c r="C261" s="15" t="s">
        <v>56</v>
      </c>
      <c r="D261" s="53"/>
    </row>
    <row r="262" spans="1:4" s="17" customFormat="1" ht="12.75">
      <c r="A262" s="30">
        <v>2</v>
      </c>
      <c r="B262" s="60" t="s">
        <v>125</v>
      </c>
      <c r="C262" s="15" t="s">
        <v>56</v>
      </c>
      <c r="D262" s="53"/>
    </row>
    <row r="263" spans="1:4" s="17" customFormat="1" ht="12.75">
      <c r="A263" s="30">
        <v>3</v>
      </c>
      <c r="B263" s="60" t="s">
        <v>126</v>
      </c>
      <c r="C263" s="15" t="s">
        <v>56</v>
      </c>
      <c r="D263" s="53"/>
    </row>
    <row r="264" spans="1:4" s="17" customFormat="1" ht="12.75">
      <c r="A264" s="150" t="s">
        <v>57</v>
      </c>
      <c r="B264" s="150"/>
      <c r="C264" s="150"/>
      <c r="D264" s="150"/>
    </row>
    <row r="265" spans="1:4" s="17" customFormat="1" ht="12.75">
      <c r="A265" s="46">
        <v>1</v>
      </c>
      <c r="B265" s="47" t="s">
        <v>58</v>
      </c>
      <c r="C265" s="15" t="s">
        <v>56</v>
      </c>
      <c r="D265" s="16"/>
    </row>
    <row r="266" spans="1:4" s="17" customFormat="1" ht="76.5">
      <c r="A266" s="46">
        <v>2</v>
      </c>
      <c r="B266" s="47" t="s">
        <v>60</v>
      </c>
      <c r="C266" s="48" t="s">
        <v>59</v>
      </c>
      <c r="D266" s="16"/>
    </row>
    <row r="267" spans="1:4" s="17" customFormat="1" ht="12.75">
      <c r="A267" s="66"/>
      <c r="B267" s="28"/>
      <c r="C267" s="28"/>
    </row>
    <row r="268" spans="1:4" s="17" customFormat="1" ht="15.75">
      <c r="A268" s="122" t="s">
        <v>378</v>
      </c>
      <c r="B268" s="123"/>
      <c r="C268" s="137" t="s">
        <v>155</v>
      </c>
      <c r="D268" s="134"/>
    </row>
    <row r="269" spans="1:4" s="17" customFormat="1" ht="12.75">
      <c r="A269" s="56"/>
      <c r="B269" s="114"/>
      <c r="C269" s="28"/>
    </row>
    <row r="270" spans="1:4" s="17" customFormat="1" ht="12.75">
      <c r="A270" s="66" t="s">
        <v>47</v>
      </c>
      <c r="B270" s="28"/>
      <c r="C270" s="28"/>
    </row>
    <row r="271" spans="1:4" s="17" customFormat="1" ht="12.75">
      <c r="A271" s="66" t="s">
        <v>48</v>
      </c>
      <c r="B271" s="28"/>
      <c r="C271" s="28"/>
    </row>
    <row r="272" spans="1:4" s="17" customFormat="1" ht="12.75">
      <c r="A272" s="66" t="s">
        <v>49</v>
      </c>
      <c r="B272" s="28"/>
      <c r="C272" s="28"/>
    </row>
    <row r="273" spans="1:6" s="17" customFormat="1" ht="12.75">
      <c r="A273" s="66" t="s">
        <v>50</v>
      </c>
      <c r="B273" s="28"/>
      <c r="C273" s="28"/>
    </row>
    <row r="274" spans="1:6" s="17" customFormat="1" ht="12.75">
      <c r="A274" s="66" t="s">
        <v>51</v>
      </c>
      <c r="B274" s="28"/>
      <c r="C274" s="28"/>
    </row>
    <row r="275" spans="1:6" s="17" customFormat="1" ht="25.5">
      <c r="A275" s="120" t="s">
        <v>12</v>
      </c>
      <c r="B275" s="121" t="s">
        <v>52</v>
      </c>
      <c r="C275" s="121" t="s">
        <v>53</v>
      </c>
      <c r="D275" s="121" t="s">
        <v>54</v>
      </c>
    </row>
    <row r="276" spans="1:6" s="17" customFormat="1" ht="12.75">
      <c r="A276" s="151" t="s">
        <v>55</v>
      </c>
      <c r="B276" s="151"/>
      <c r="C276" s="151"/>
      <c r="D276" s="151"/>
    </row>
    <row r="277" spans="1:6" s="19" customFormat="1" ht="12.75">
      <c r="A277" s="53"/>
      <c r="B277" s="68" t="s">
        <v>363</v>
      </c>
      <c r="C277" s="55"/>
      <c r="D277" s="14"/>
      <c r="E277" s="17"/>
      <c r="F277" s="17"/>
    </row>
    <row r="278" spans="1:6" s="17" customFormat="1" ht="12.75">
      <c r="A278" s="30">
        <v>1</v>
      </c>
      <c r="B278" s="16" t="s">
        <v>360</v>
      </c>
      <c r="C278" s="15" t="s">
        <v>56</v>
      </c>
      <c r="D278" s="16"/>
    </row>
    <row r="279" spans="1:6" s="17" customFormat="1" ht="12.75">
      <c r="A279" s="149" t="s">
        <v>33</v>
      </c>
      <c r="B279" s="149"/>
      <c r="C279" s="149"/>
      <c r="D279" s="149"/>
    </row>
    <row r="280" spans="1:6" s="17" customFormat="1" ht="12.75">
      <c r="A280" s="30">
        <v>1</v>
      </c>
      <c r="B280" s="67" t="s">
        <v>117</v>
      </c>
      <c r="C280" s="15" t="s">
        <v>56</v>
      </c>
      <c r="D280" s="16"/>
    </row>
    <row r="281" spans="1:6" s="17" customFormat="1" ht="63.75">
      <c r="A281" s="30">
        <v>2</v>
      </c>
      <c r="B281" s="31" t="s">
        <v>133</v>
      </c>
      <c r="C281" s="15" t="s">
        <v>56</v>
      </c>
      <c r="D281" s="16"/>
    </row>
    <row r="282" spans="1:6" s="17" customFormat="1" ht="25.5">
      <c r="A282" s="30">
        <v>3</v>
      </c>
      <c r="B282" s="31" t="s">
        <v>131</v>
      </c>
      <c r="C282" s="15" t="s">
        <v>56</v>
      </c>
      <c r="D282" s="16"/>
    </row>
    <row r="283" spans="1:6" s="17" customFormat="1" ht="89.25">
      <c r="A283" s="30">
        <v>4</v>
      </c>
      <c r="B283" s="31" t="s">
        <v>137</v>
      </c>
      <c r="C283" s="15" t="s">
        <v>56</v>
      </c>
      <c r="D283" s="16"/>
    </row>
    <row r="284" spans="1:6" s="17" customFormat="1" ht="25.5">
      <c r="A284" s="30">
        <v>5</v>
      </c>
      <c r="B284" s="31" t="s">
        <v>134</v>
      </c>
      <c r="C284" s="15" t="s">
        <v>56</v>
      </c>
      <c r="D284" s="16"/>
    </row>
    <row r="285" spans="1:6" s="17" customFormat="1" ht="12.75">
      <c r="A285" s="149" t="s">
        <v>62</v>
      </c>
      <c r="B285" s="149"/>
      <c r="C285" s="149"/>
      <c r="D285" s="149"/>
    </row>
    <row r="286" spans="1:6" s="17" customFormat="1" ht="12.75">
      <c r="A286" s="30">
        <v>1</v>
      </c>
      <c r="B286" s="16" t="s">
        <v>361</v>
      </c>
      <c r="C286" s="15" t="s">
        <v>56</v>
      </c>
      <c r="D286" s="16"/>
    </row>
    <row r="287" spans="1:6" s="17" customFormat="1" ht="12.75">
      <c r="A287" s="150" t="s">
        <v>57</v>
      </c>
      <c r="B287" s="150"/>
      <c r="C287" s="150"/>
      <c r="D287" s="150"/>
    </row>
    <row r="288" spans="1:6" s="17" customFormat="1" ht="12.75">
      <c r="A288" s="46">
        <v>1</v>
      </c>
      <c r="B288" s="47" t="s">
        <v>58</v>
      </c>
      <c r="C288" s="15" t="s">
        <v>56</v>
      </c>
      <c r="D288" s="16"/>
    </row>
    <row r="289" spans="1:6" s="17" customFormat="1" ht="76.5">
      <c r="A289" s="46">
        <v>2</v>
      </c>
      <c r="B289" s="47" t="s">
        <v>60</v>
      </c>
      <c r="C289" s="48" t="s">
        <v>59</v>
      </c>
      <c r="D289" s="16"/>
    </row>
    <row r="290" spans="1:6" s="17" customFormat="1" ht="12.75">
      <c r="A290" s="69"/>
      <c r="B290" s="70"/>
      <c r="C290" s="71"/>
    </row>
    <row r="291" spans="1:6" s="17" customFormat="1" ht="15.75">
      <c r="A291" s="122" t="s">
        <v>379</v>
      </c>
      <c r="B291" s="123"/>
      <c r="C291" s="137" t="s">
        <v>362</v>
      </c>
      <c r="D291" s="134"/>
    </row>
    <row r="292" spans="1:6" s="17" customFormat="1" ht="12.75">
      <c r="A292" s="56"/>
      <c r="B292" s="58"/>
      <c r="C292" s="28"/>
    </row>
    <row r="293" spans="1:6" s="17" customFormat="1" ht="12.75">
      <c r="A293" s="66" t="s">
        <v>47</v>
      </c>
      <c r="B293" s="28"/>
      <c r="C293" s="28"/>
    </row>
    <row r="294" spans="1:6" s="17" customFormat="1" ht="12.75">
      <c r="A294" s="66" t="s">
        <v>48</v>
      </c>
      <c r="B294" s="28"/>
      <c r="C294" s="28"/>
    </row>
    <row r="295" spans="1:6" s="17" customFormat="1" ht="12.75">
      <c r="A295" s="66" t="s">
        <v>49</v>
      </c>
      <c r="B295" s="28"/>
      <c r="C295" s="28"/>
    </row>
    <row r="296" spans="1:6" s="17" customFormat="1" ht="12.75">
      <c r="A296" s="66" t="s">
        <v>50</v>
      </c>
      <c r="B296" s="28"/>
      <c r="C296" s="28"/>
    </row>
    <row r="297" spans="1:6" s="17" customFormat="1" ht="12.75">
      <c r="A297" s="66" t="s">
        <v>51</v>
      </c>
      <c r="B297" s="28"/>
      <c r="C297" s="28"/>
    </row>
    <row r="298" spans="1:6" s="17" customFormat="1" ht="25.5">
      <c r="A298" s="120" t="s">
        <v>12</v>
      </c>
      <c r="B298" s="121" t="s">
        <v>52</v>
      </c>
      <c r="C298" s="121" t="s">
        <v>53</v>
      </c>
      <c r="D298" s="121" t="s">
        <v>54</v>
      </c>
    </row>
    <row r="299" spans="1:6" s="17" customFormat="1" ht="12.75">
      <c r="A299" s="151" t="s">
        <v>55</v>
      </c>
      <c r="B299" s="151"/>
      <c r="C299" s="151"/>
      <c r="D299" s="151"/>
    </row>
    <row r="300" spans="1:6" s="17" customFormat="1" ht="12.75">
      <c r="A300" s="53"/>
      <c r="B300" s="68" t="s">
        <v>158</v>
      </c>
      <c r="C300" s="55"/>
      <c r="D300" s="14"/>
    </row>
    <row r="301" spans="1:6" s="19" customFormat="1" ht="12.75">
      <c r="A301" s="30">
        <v>1</v>
      </c>
      <c r="B301" s="16" t="s">
        <v>132</v>
      </c>
      <c r="C301" s="15" t="s">
        <v>56</v>
      </c>
      <c r="D301" s="16"/>
      <c r="E301" s="17"/>
      <c r="F301" s="17"/>
    </row>
    <row r="302" spans="1:6" s="17" customFormat="1" ht="12.75">
      <c r="A302" s="149" t="s">
        <v>33</v>
      </c>
      <c r="B302" s="149"/>
      <c r="C302" s="149"/>
      <c r="D302" s="149"/>
    </row>
    <row r="303" spans="1:6" s="17" customFormat="1" ht="12.75">
      <c r="A303" s="30">
        <v>1</v>
      </c>
      <c r="B303" s="67" t="s">
        <v>117</v>
      </c>
      <c r="C303" s="15" t="s">
        <v>56</v>
      </c>
      <c r="D303" s="16"/>
    </row>
    <row r="304" spans="1:6" s="17" customFormat="1" ht="63.75">
      <c r="A304" s="30">
        <v>2</v>
      </c>
      <c r="B304" s="31" t="s">
        <v>133</v>
      </c>
      <c r="C304" s="15" t="s">
        <v>56</v>
      </c>
      <c r="D304" s="16"/>
    </row>
    <row r="305" spans="1:4" s="17" customFormat="1" ht="25.5">
      <c r="A305" s="30">
        <v>3</v>
      </c>
      <c r="B305" s="31" t="s">
        <v>131</v>
      </c>
      <c r="C305" s="15" t="s">
        <v>56</v>
      </c>
      <c r="D305" s="16"/>
    </row>
    <row r="306" spans="1:4" s="17" customFormat="1" ht="89.25">
      <c r="A306" s="30">
        <v>4</v>
      </c>
      <c r="B306" s="31" t="s">
        <v>137</v>
      </c>
      <c r="C306" s="15" t="s">
        <v>56</v>
      </c>
      <c r="D306" s="16"/>
    </row>
    <row r="307" spans="1:4" s="17" customFormat="1" ht="25.5">
      <c r="A307" s="30">
        <v>5</v>
      </c>
      <c r="B307" s="31" t="s">
        <v>134</v>
      </c>
      <c r="C307" s="15" t="s">
        <v>56</v>
      </c>
      <c r="D307" s="16"/>
    </row>
    <row r="308" spans="1:4" s="17" customFormat="1" ht="12.75">
      <c r="A308" s="149" t="s">
        <v>62</v>
      </c>
      <c r="B308" s="149"/>
      <c r="C308" s="149"/>
      <c r="D308" s="149"/>
    </row>
    <row r="309" spans="1:4" s="17" customFormat="1" ht="12.75">
      <c r="A309" s="30">
        <v>1</v>
      </c>
      <c r="B309" s="16" t="s">
        <v>135</v>
      </c>
      <c r="C309" s="15" t="s">
        <v>56</v>
      </c>
      <c r="D309" s="16"/>
    </row>
    <row r="310" spans="1:4" s="17" customFormat="1" ht="12.75">
      <c r="A310" s="150" t="s">
        <v>57</v>
      </c>
      <c r="B310" s="150"/>
      <c r="C310" s="150"/>
      <c r="D310" s="150"/>
    </row>
    <row r="311" spans="1:4" s="17" customFormat="1" ht="12.75">
      <c r="A311" s="46">
        <v>1</v>
      </c>
      <c r="B311" s="47" t="s">
        <v>58</v>
      </c>
      <c r="C311" s="15" t="s">
        <v>56</v>
      </c>
      <c r="D311" s="16"/>
    </row>
    <row r="312" spans="1:4" s="17" customFormat="1" ht="76.5">
      <c r="A312" s="46">
        <v>2</v>
      </c>
      <c r="B312" s="47" t="s">
        <v>60</v>
      </c>
      <c r="C312" s="48" t="s">
        <v>59</v>
      </c>
      <c r="D312" s="16"/>
    </row>
    <row r="313" spans="1:4" s="17" customFormat="1" ht="12.75">
      <c r="A313" s="69"/>
      <c r="B313" s="70"/>
      <c r="C313" s="71"/>
    </row>
    <row r="314" spans="1:4" s="17" customFormat="1" ht="15.75">
      <c r="A314" s="122" t="s">
        <v>372</v>
      </c>
      <c r="B314" s="123"/>
      <c r="C314" s="137" t="s">
        <v>159</v>
      </c>
      <c r="D314" s="134"/>
    </row>
    <row r="315" spans="1:4" s="17" customFormat="1" ht="12.75">
      <c r="A315" s="56"/>
      <c r="B315" s="58"/>
      <c r="C315" s="28"/>
    </row>
    <row r="316" spans="1:4" s="17" customFormat="1" ht="12.75">
      <c r="A316" s="66" t="s">
        <v>47</v>
      </c>
      <c r="B316" s="28"/>
      <c r="C316" s="28"/>
    </row>
    <row r="317" spans="1:4" s="17" customFormat="1" ht="12.75">
      <c r="A317" s="66" t="s">
        <v>48</v>
      </c>
      <c r="B317" s="28"/>
      <c r="C317" s="28"/>
    </row>
    <row r="318" spans="1:4" s="17" customFormat="1" ht="12.75">
      <c r="A318" s="66" t="s">
        <v>49</v>
      </c>
      <c r="B318" s="28"/>
      <c r="C318" s="28"/>
    </row>
    <row r="319" spans="1:4" s="17" customFormat="1" ht="12.75">
      <c r="A319" s="66" t="s">
        <v>50</v>
      </c>
      <c r="B319" s="28"/>
      <c r="C319" s="28"/>
    </row>
    <row r="320" spans="1:4" s="17" customFormat="1" ht="12.75">
      <c r="A320" s="66" t="s">
        <v>51</v>
      </c>
      <c r="B320" s="28"/>
      <c r="C320" s="28"/>
    </row>
    <row r="321" spans="1:4" s="17" customFormat="1" ht="25.5">
      <c r="A321" s="120" t="s">
        <v>12</v>
      </c>
      <c r="B321" s="121" t="s">
        <v>52</v>
      </c>
      <c r="C321" s="121" t="s">
        <v>53</v>
      </c>
      <c r="D321" s="121" t="s">
        <v>54</v>
      </c>
    </row>
    <row r="322" spans="1:4" s="17" customFormat="1" ht="12.75">
      <c r="A322" s="151" t="s">
        <v>55</v>
      </c>
      <c r="B322" s="151"/>
      <c r="C322" s="151"/>
      <c r="D322" s="151"/>
    </row>
    <row r="323" spans="1:4" s="17" customFormat="1" ht="12.75">
      <c r="A323" s="53"/>
      <c r="B323" s="68" t="s">
        <v>160</v>
      </c>
      <c r="C323" s="55"/>
      <c r="D323" s="14"/>
    </row>
    <row r="324" spans="1:4" s="17" customFormat="1" ht="25.5">
      <c r="A324" s="30">
        <v>1</v>
      </c>
      <c r="B324" s="42" t="s">
        <v>157</v>
      </c>
      <c r="C324" s="15" t="s">
        <v>56</v>
      </c>
      <c r="D324" s="16"/>
    </row>
    <row r="325" spans="1:4" s="17" customFormat="1" ht="12.75">
      <c r="A325" s="149" t="s">
        <v>33</v>
      </c>
      <c r="B325" s="149"/>
      <c r="C325" s="149"/>
      <c r="D325" s="149"/>
    </row>
    <row r="326" spans="1:4" s="17" customFormat="1" ht="51">
      <c r="A326" s="15">
        <v>1</v>
      </c>
      <c r="B326" s="60" t="s">
        <v>164</v>
      </c>
      <c r="C326" s="15" t="s">
        <v>56</v>
      </c>
      <c r="D326" s="16"/>
    </row>
    <row r="327" spans="1:4" s="17" customFormat="1" ht="25.5">
      <c r="A327" s="15">
        <v>2</v>
      </c>
      <c r="B327" s="60" t="s">
        <v>161</v>
      </c>
      <c r="C327" s="15" t="s">
        <v>56</v>
      </c>
      <c r="D327" s="16"/>
    </row>
    <row r="328" spans="1:4" s="17" customFormat="1" ht="25.5">
      <c r="A328" s="15">
        <v>3</v>
      </c>
      <c r="B328" s="60" t="s">
        <v>162</v>
      </c>
      <c r="C328" s="15" t="s">
        <v>56</v>
      </c>
      <c r="D328" s="16"/>
    </row>
    <row r="329" spans="1:4" s="17" customFormat="1" ht="25.5">
      <c r="A329" s="15">
        <v>4</v>
      </c>
      <c r="B329" s="60" t="s">
        <v>163</v>
      </c>
      <c r="C329" s="15" t="s">
        <v>56</v>
      </c>
      <c r="D329" s="16"/>
    </row>
    <row r="330" spans="1:4" s="17" customFormat="1" ht="12.75">
      <c r="A330" s="150" t="s">
        <v>57</v>
      </c>
      <c r="B330" s="150"/>
      <c r="C330" s="150"/>
      <c r="D330" s="150"/>
    </row>
    <row r="331" spans="1:4" s="17" customFormat="1" ht="12.75">
      <c r="A331" s="46">
        <v>1</v>
      </c>
      <c r="B331" s="47" t="s">
        <v>58</v>
      </c>
      <c r="C331" s="15" t="s">
        <v>56</v>
      </c>
      <c r="D331" s="16"/>
    </row>
    <row r="332" spans="1:4" s="17" customFormat="1" ht="76.5">
      <c r="A332" s="46">
        <v>2</v>
      </c>
      <c r="B332" s="47" t="s">
        <v>60</v>
      </c>
      <c r="C332" s="48" t="s">
        <v>59</v>
      </c>
      <c r="D332" s="16"/>
    </row>
    <row r="333" spans="1:4" s="17" customFormat="1" ht="12.75">
      <c r="A333" s="66"/>
      <c r="B333" s="28"/>
      <c r="C333" s="28"/>
    </row>
    <row r="334" spans="1:4" s="73" customFormat="1">
      <c r="A334" s="72"/>
      <c r="B334" s="72"/>
    </row>
    <row r="335" spans="1:4" s="73" customFormat="1" ht="15.75">
      <c r="A335" s="122" t="s">
        <v>380</v>
      </c>
      <c r="B335" s="138"/>
      <c r="C335" s="139" t="s">
        <v>171</v>
      </c>
      <c r="D335" s="140"/>
    </row>
    <row r="336" spans="1:4" s="73" customFormat="1">
      <c r="A336" s="74" t="s">
        <v>47</v>
      </c>
      <c r="B336" s="75"/>
      <c r="C336" s="75"/>
    </row>
    <row r="337" spans="1:4" s="73" customFormat="1">
      <c r="A337" s="74" t="s">
        <v>48</v>
      </c>
      <c r="B337" s="75"/>
      <c r="C337" s="75"/>
    </row>
    <row r="338" spans="1:4" s="73" customFormat="1">
      <c r="A338" s="74" t="s">
        <v>49</v>
      </c>
      <c r="B338" s="75"/>
      <c r="C338" s="75"/>
    </row>
    <row r="339" spans="1:4" s="73" customFormat="1">
      <c r="A339" s="74" t="s">
        <v>50</v>
      </c>
      <c r="B339" s="75"/>
      <c r="C339" s="75"/>
    </row>
    <row r="340" spans="1:4" s="73" customFormat="1">
      <c r="A340" s="74" t="s">
        <v>51</v>
      </c>
      <c r="B340" s="75"/>
      <c r="C340" s="75"/>
    </row>
    <row r="341" spans="1:4" s="73" customFormat="1" ht="26.25" thickBot="1">
      <c r="A341" s="127" t="s">
        <v>12</v>
      </c>
      <c r="B341" s="128" t="s">
        <v>52</v>
      </c>
      <c r="C341" s="128" t="s">
        <v>53</v>
      </c>
      <c r="D341" s="128" t="s">
        <v>54</v>
      </c>
    </row>
    <row r="342" spans="1:4" s="73" customFormat="1">
      <c r="A342" s="162" t="s">
        <v>169</v>
      </c>
      <c r="B342" s="163"/>
      <c r="C342" s="163"/>
      <c r="D342" s="164"/>
    </row>
    <row r="343" spans="1:4" s="73" customFormat="1" ht="25.5">
      <c r="A343" s="76">
        <v>1</v>
      </c>
      <c r="B343" s="77" t="s">
        <v>170</v>
      </c>
      <c r="C343" s="78" t="s">
        <v>61</v>
      </c>
      <c r="D343" s="79"/>
    </row>
    <row r="344" spans="1:4" s="73" customFormat="1" ht="51">
      <c r="A344" s="76">
        <v>2</v>
      </c>
      <c r="B344" s="77" t="s">
        <v>167</v>
      </c>
      <c r="C344" s="78" t="s">
        <v>61</v>
      </c>
      <c r="D344" s="79"/>
    </row>
    <row r="345" spans="1:4" s="73" customFormat="1" ht="25.5">
      <c r="A345" s="76">
        <v>3</v>
      </c>
      <c r="B345" s="77" t="s">
        <v>166</v>
      </c>
      <c r="C345" s="78" t="s">
        <v>61</v>
      </c>
      <c r="D345" s="79"/>
    </row>
    <row r="346" spans="1:4" s="73" customFormat="1" ht="51">
      <c r="A346" s="76">
        <v>4</v>
      </c>
      <c r="B346" s="77" t="s">
        <v>165</v>
      </c>
      <c r="C346" s="78" t="s">
        <v>61</v>
      </c>
      <c r="D346" s="79"/>
    </row>
    <row r="347" spans="1:4" s="73" customFormat="1">
      <c r="A347" s="165" t="s">
        <v>57</v>
      </c>
      <c r="B347" s="166"/>
      <c r="C347" s="166"/>
      <c r="D347" s="167"/>
    </row>
    <row r="348" spans="1:4" s="73" customFormat="1">
      <c r="A348" s="80">
        <v>1</v>
      </c>
      <c r="B348" s="81" t="s">
        <v>58</v>
      </c>
      <c r="C348" s="82" t="s">
        <v>56</v>
      </c>
      <c r="D348" s="79"/>
    </row>
    <row r="349" spans="1:4" s="73" customFormat="1" ht="76.5">
      <c r="A349" s="80">
        <v>2</v>
      </c>
      <c r="B349" s="81" t="s">
        <v>60</v>
      </c>
      <c r="C349" s="82" t="s">
        <v>59</v>
      </c>
      <c r="D349" s="79"/>
    </row>
    <row r="350" spans="1:4" s="73" customFormat="1">
      <c r="A350" s="83"/>
      <c r="B350" s="84"/>
    </row>
    <row r="351" spans="1:4" s="73" customFormat="1" ht="15.75">
      <c r="A351" s="122" t="s">
        <v>381</v>
      </c>
      <c r="B351" s="131"/>
      <c r="C351" s="141" t="s">
        <v>172</v>
      </c>
      <c r="D351" s="140"/>
    </row>
    <row r="352" spans="1:4" s="73" customFormat="1">
      <c r="A352" s="74" t="s">
        <v>47</v>
      </c>
      <c r="B352" s="75"/>
      <c r="C352" s="75"/>
    </row>
    <row r="353" spans="1:4" s="73" customFormat="1">
      <c r="A353" s="74" t="s">
        <v>48</v>
      </c>
      <c r="B353" s="75"/>
      <c r="C353" s="75"/>
    </row>
    <row r="354" spans="1:4" s="73" customFormat="1">
      <c r="A354" s="74" t="s">
        <v>49</v>
      </c>
      <c r="B354" s="75"/>
      <c r="C354" s="75"/>
    </row>
    <row r="355" spans="1:4" s="73" customFormat="1">
      <c r="A355" s="74" t="s">
        <v>50</v>
      </c>
      <c r="B355" s="75"/>
      <c r="C355" s="75"/>
    </row>
    <row r="356" spans="1:4" s="73" customFormat="1">
      <c r="A356" s="74" t="s">
        <v>51</v>
      </c>
      <c r="B356" s="75"/>
      <c r="C356" s="75"/>
    </row>
    <row r="357" spans="1:4" s="73" customFormat="1" ht="26.25" thickBot="1">
      <c r="A357" s="127" t="s">
        <v>12</v>
      </c>
      <c r="B357" s="128" t="s">
        <v>52</v>
      </c>
      <c r="C357" s="128" t="s">
        <v>53</v>
      </c>
      <c r="D357" s="128" t="s">
        <v>54</v>
      </c>
    </row>
    <row r="358" spans="1:4" s="73" customFormat="1">
      <c r="A358" s="162" t="s">
        <v>169</v>
      </c>
      <c r="B358" s="163"/>
      <c r="C358" s="163"/>
      <c r="D358" s="164"/>
    </row>
    <row r="359" spans="1:4" s="73" customFormat="1" ht="25.5">
      <c r="A359" s="76">
        <v>1</v>
      </c>
      <c r="B359" s="77" t="s">
        <v>168</v>
      </c>
      <c r="C359" s="78" t="s">
        <v>61</v>
      </c>
      <c r="D359" s="79"/>
    </row>
    <row r="360" spans="1:4" s="73" customFormat="1" ht="51">
      <c r="A360" s="76">
        <v>2</v>
      </c>
      <c r="B360" s="77" t="s">
        <v>167</v>
      </c>
      <c r="C360" s="78" t="s">
        <v>61</v>
      </c>
      <c r="D360" s="79"/>
    </row>
    <row r="361" spans="1:4" s="73" customFormat="1" ht="25.5">
      <c r="A361" s="76">
        <v>3</v>
      </c>
      <c r="B361" s="77" t="s">
        <v>166</v>
      </c>
      <c r="C361" s="78" t="s">
        <v>61</v>
      </c>
      <c r="D361" s="79"/>
    </row>
    <row r="362" spans="1:4" s="73" customFormat="1" ht="51">
      <c r="A362" s="76">
        <v>4</v>
      </c>
      <c r="B362" s="77" t="s">
        <v>165</v>
      </c>
      <c r="C362" s="78" t="s">
        <v>61</v>
      </c>
      <c r="D362" s="79"/>
    </row>
    <row r="363" spans="1:4" s="73" customFormat="1">
      <c r="A363" s="165" t="s">
        <v>57</v>
      </c>
      <c r="B363" s="166"/>
      <c r="C363" s="166"/>
      <c r="D363" s="167"/>
    </row>
    <row r="364" spans="1:4" s="73" customFormat="1">
      <c r="A364" s="80">
        <v>1</v>
      </c>
      <c r="B364" s="81" t="s">
        <v>58</v>
      </c>
      <c r="C364" s="82" t="s">
        <v>56</v>
      </c>
      <c r="D364" s="79"/>
    </row>
    <row r="365" spans="1:4" s="73" customFormat="1" ht="76.5">
      <c r="A365" s="80">
        <v>2</v>
      </c>
      <c r="B365" s="81" t="s">
        <v>60</v>
      </c>
      <c r="C365" s="82" t="s">
        <v>59</v>
      </c>
      <c r="D365" s="79"/>
    </row>
    <row r="366" spans="1:4" s="17" customFormat="1" ht="12.75">
      <c r="A366" s="66"/>
      <c r="B366" s="28"/>
      <c r="C366" s="28"/>
    </row>
    <row r="368" spans="1:4" ht="25.5" customHeight="1">
      <c r="B368" s="148" t="s">
        <v>395</v>
      </c>
      <c r="C368" s="148"/>
      <c r="D368" s="148"/>
    </row>
  </sheetData>
  <mergeCells count="52">
    <mergeCell ref="A1:D1"/>
    <mergeCell ref="A342:D342"/>
    <mergeCell ref="A347:D347"/>
    <mergeCell ref="A358:D358"/>
    <mergeCell ref="A363:D363"/>
    <mergeCell ref="A308:D308"/>
    <mergeCell ref="A310:D310"/>
    <mergeCell ref="A322:D322"/>
    <mergeCell ref="A325:D325"/>
    <mergeCell ref="A330:D330"/>
    <mergeCell ref="A299:D299"/>
    <mergeCell ref="A302:D302"/>
    <mergeCell ref="A236:D236"/>
    <mergeCell ref="A240:D240"/>
    <mergeCell ref="A252:D252"/>
    <mergeCell ref="A255:D255"/>
    <mergeCell ref="A287:D287"/>
    <mergeCell ref="A230:D230"/>
    <mergeCell ref="A152:D152"/>
    <mergeCell ref="A167:D167"/>
    <mergeCell ref="A172:D172"/>
    <mergeCell ref="A179:D179"/>
    <mergeCell ref="A224:D224"/>
    <mergeCell ref="A191:D191"/>
    <mergeCell ref="A206:D206"/>
    <mergeCell ref="A212:D212"/>
    <mergeCell ref="A260:D260"/>
    <mergeCell ref="A264:D264"/>
    <mergeCell ref="A276:D276"/>
    <mergeCell ref="A279:D279"/>
    <mergeCell ref="A285:D285"/>
    <mergeCell ref="A11:D11"/>
    <mergeCell ref="A20:D20"/>
    <mergeCell ref="A30:D30"/>
    <mergeCell ref="A24:D24"/>
    <mergeCell ref="A41:D41"/>
    <mergeCell ref="B368:D368"/>
    <mergeCell ref="A50:D50"/>
    <mergeCell ref="A54:D54"/>
    <mergeCell ref="A59:D59"/>
    <mergeCell ref="A81:D81"/>
    <mergeCell ref="A94:D94"/>
    <mergeCell ref="A83:D83"/>
    <mergeCell ref="A121:D121"/>
    <mergeCell ref="A126:D126"/>
    <mergeCell ref="A135:D135"/>
    <mergeCell ref="A140:D140"/>
    <mergeCell ref="A70:D70"/>
    <mergeCell ref="A75:D75"/>
    <mergeCell ref="A99:D99"/>
    <mergeCell ref="A104:D104"/>
    <mergeCell ref="A109:D109"/>
  </mergeCells>
  <pageMargins left="0.7" right="0.7" top="0.75" bottom="0.75" header="0.3" footer="0.3"/>
  <pageSetup paperSize="9" scale="84" orientation="portrait" r:id="rId1"/>
  <rowBreaks count="12" manualBreakCount="12">
    <brk id="32" max="3" man="1"/>
    <brk id="61" max="3" man="1"/>
    <brk id="86" max="3" man="1"/>
    <brk id="111" max="3" man="1"/>
    <brk id="142" max="3" man="1"/>
    <brk id="181" max="3" man="1"/>
    <brk id="214" max="3" man="1"/>
    <brk id="242" max="3" man="1"/>
    <brk id="266" max="3" man="1"/>
    <brk id="289" max="3" man="1"/>
    <brk id="312" max="3" man="1"/>
    <brk id="33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6BAD-FED0-4C5E-94D3-8D22C275355B}">
  <sheetPr>
    <tabColor theme="7" tint="0.39997558519241921"/>
  </sheetPr>
  <dimension ref="A1:E58"/>
  <sheetViews>
    <sheetView zoomScaleNormal="100" zoomScaleSheetLayoutView="100" workbookViewId="0">
      <selection activeCell="B58" sqref="B58:D58"/>
    </sheetView>
  </sheetViews>
  <sheetFormatPr defaultRowHeight="15"/>
  <cols>
    <col min="1" max="1" width="8.42578125" customWidth="1"/>
    <col min="2" max="2" width="31.85546875" style="112" customWidth="1"/>
    <col min="3" max="3" width="25.28515625" style="100" customWidth="1"/>
    <col min="4" max="4" width="13.28515625" style="110" customWidth="1"/>
    <col min="5" max="5" width="17.140625" customWidth="1"/>
    <col min="8" max="9" width="19.140625" customWidth="1"/>
  </cols>
  <sheetData>
    <row r="1" spans="1:5" ht="15.75">
      <c r="A1" s="175" t="s">
        <v>373</v>
      </c>
      <c r="B1" s="175"/>
      <c r="C1" s="175"/>
      <c r="D1" s="175"/>
      <c r="E1" s="175"/>
    </row>
    <row r="2" spans="1:5">
      <c r="B2" s="102" t="s">
        <v>382</v>
      </c>
      <c r="D2" s="110" t="s">
        <v>171</v>
      </c>
    </row>
    <row r="3" spans="1:5">
      <c r="B3" s="102"/>
    </row>
    <row r="4" spans="1:5">
      <c r="B4" s="103" t="s">
        <v>47</v>
      </c>
    </row>
    <row r="5" spans="1:5">
      <c r="B5" s="103" t="s">
        <v>48</v>
      </c>
    </row>
    <row r="6" spans="1:5">
      <c r="B6" s="103" t="s">
        <v>49</v>
      </c>
    </row>
    <row r="7" spans="1:5">
      <c r="B7" s="103" t="s">
        <v>50</v>
      </c>
    </row>
    <row r="8" spans="1:5">
      <c r="B8" s="103" t="s">
        <v>51</v>
      </c>
    </row>
    <row r="9" spans="1:5" ht="37.5" customHeight="1" thickBot="1">
      <c r="A9" s="115" t="s">
        <v>354</v>
      </c>
      <c r="B9" s="116" t="s">
        <v>355</v>
      </c>
      <c r="C9" s="115" t="s">
        <v>356</v>
      </c>
      <c r="D9" s="117" t="s">
        <v>357</v>
      </c>
      <c r="E9" s="115" t="s">
        <v>358</v>
      </c>
    </row>
    <row r="10" spans="1:5">
      <c r="A10" s="111">
        <v>1</v>
      </c>
      <c r="B10" s="176" t="s">
        <v>392</v>
      </c>
      <c r="C10" s="177"/>
      <c r="D10" s="177"/>
      <c r="E10" s="178"/>
    </row>
    <row r="11" spans="1:5">
      <c r="A11" s="144" t="s">
        <v>385</v>
      </c>
      <c r="B11" s="113" t="s">
        <v>284</v>
      </c>
      <c r="C11" s="101" t="s">
        <v>286</v>
      </c>
      <c r="D11" s="21" t="s">
        <v>56</v>
      </c>
      <c r="E11" s="10"/>
    </row>
    <row r="12" spans="1:5">
      <c r="A12" s="109" t="s">
        <v>386</v>
      </c>
      <c r="B12" s="113" t="s">
        <v>285</v>
      </c>
      <c r="C12" s="101" t="s">
        <v>287</v>
      </c>
      <c r="D12" s="21" t="s">
        <v>56</v>
      </c>
      <c r="E12" s="10"/>
    </row>
    <row r="13" spans="1:5">
      <c r="A13" s="109">
        <v>3</v>
      </c>
      <c r="B13" s="113" t="s">
        <v>294</v>
      </c>
      <c r="C13" s="101" t="s">
        <v>295</v>
      </c>
      <c r="D13" s="21" t="s">
        <v>56</v>
      </c>
      <c r="E13" s="10"/>
    </row>
    <row r="14" spans="1:5">
      <c r="A14" s="109">
        <v>4</v>
      </c>
      <c r="B14" s="179" t="s">
        <v>393</v>
      </c>
      <c r="C14" s="180"/>
      <c r="D14" s="180"/>
      <c r="E14" s="181"/>
    </row>
    <row r="15" spans="1:5">
      <c r="A15" s="109" t="s">
        <v>387</v>
      </c>
      <c r="B15" s="113" t="s">
        <v>284</v>
      </c>
      <c r="C15" s="101" t="s">
        <v>288</v>
      </c>
      <c r="D15" s="21" t="s">
        <v>56</v>
      </c>
      <c r="E15" s="10"/>
    </row>
    <row r="16" spans="1:5">
      <c r="A16" s="109" t="s">
        <v>388</v>
      </c>
      <c r="B16" s="113" t="s">
        <v>285</v>
      </c>
      <c r="C16" s="101" t="s">
        <v>289</v>
      </c>
      <c r="D16" s="21" t="s">
        <v>56</v>
      </c>
      <c r="E16" s="10"/>
    </row>
    <row r="17" spans="1:5">
      <c r="A17" s="109">
        <v>5</v>
      </c>
      <c r="B17" s="113" t="s">
        <v>296</v>
      </c>
      <c r="C17" s="101" t="s">
        <v>297</v>
      </c>
      <c r="D17" s="21" t="s">
        <v>56</v>
      </c>
      <c r="E17" s="10"/>
    </row>
    <row r="18" spans="1:5">
      <c r="A18" s="109">
        <v>6</v>
      </c>
      <c r="B18" s="113" t="s">
        <v>298</v>
      </c>
      <c r="C18" s="101" t="s">
        <v>299</v>
      </c>
      <c r="D18" s="21" t="s">
        <v>56</v>
      </c>
      <c r="E18" s="10"/>
    </row>
    <row r="19" spans="1:5">
      <c r="A19" s="109">
        <v>7</v>
      </c>
      <c r="B19" s="113" t="s">
        <v>300</v>
      </c>
      <c r="C19" s="101" t="s">
        <v>301</v>
      </c>
      <c r="D19" s="21" t="s">
        <v>56</v>
      </c>
      <c r="E19" s="10"/>
    </row>
    <row r="20" spans="1:5">
      <c r="A20" s="109">
        <v>8</v>
      </c>
      <c r="B20" s="113" t="s">
        <v>302</v>
      </c>
      <c r="C20" s="101" t="s">
        <v>303</v>
      </c>
      <c r="D20" s="21" t="s">
        <v>56</v>
      </c>
      <c r="E20" s="10"/>
    </row>
    <row r="21" spans="1:5">
      <c r="A21" s="109">
        <v>9</v>
      </c>
      <c r="B21" s="113" t="s">
        <v>304</v>
      </c>
      <c r="C21" s="101" t="s">
        <v>305</v>
      </c>
      <c r="D21" s="21" t="s">
        <v>56</v>
      </c>
      <c r="E21" s="10"/>
    </row>
    <row r="22" spans="1:5">
      <c r="A22" s="109">
        <v>10</v>
      </c>
      <c r="B22" s="113" t="s">
        <v>306</v>
      </c>
      <c r="C22" s="101" t="s">
        <v>307</v>
      </c>
      <c r="D22" s="21" t="s">
        <v>56</v>
      </c>
      <c r="E22" s="10"/>
    </row>
    <row r="23" spans="1:5">
      <c r="A23" s="109">
        <v>11</v>
      </c>
      <c r="B23" s="113" t="s">
        <v>308</v>
      </c>
      <c r="C23" s="101" t="s">
        <v>309</v>
      </c>
      <c r="D23" s="21" t="s">
        <v>56</v>
      </c>
      <c r="E23" s="10"/>
    </row>
    <row r="24" spans="1:5">
      <c r="A24" s="109">
        <v>12</v>
      </c>
      <c r="B24" s="113" t="s">
        <v>310</v>
      </c>
      <c r="C24" s="101" t="s">
        <v>311</v>
      </c>
      <c r="D24" s="21" t="s">
        <v>56</v>
      </c>
      <c r="E24" s="10"/>
    </row>
    <row r="25" spans="1:5">
      <c r="A25" s="109">
        <v>13</v>
      </c>
      <c r="B25" s="179" t="s">
        <v>391</v>
      </c>
      <c r="C25" s="180"/>
      <c r="D25" s="180"/>
      <c r="E25" s="181"/>
    </row>
    <row r="26" spans="1:5">
      <c r="A26" s="109" t="s">
        <v>389</v>
      </c>
      <c r="B26" s="113" t="s">
        <v>284</v>
      </c>
      <c r="C26" s="101" t="s">
        <v>290</v>
      </c>
      <c r="D26" s="21" t="s">
        <v>56</v>
      </c>
      <c r="E26" s="10"/>
    </row>
    <row r="27" spans="1:5">
      <c r="A27" s="109" t="s">
        <v>390</v>
      </c>
      <c r="B27" s="113" t="s">
        <v>285</v>
      </c>
      <c r="C27" s="101" t="s">
        <v>291</v>
      </c>
      <c r="D27" s="21" t="s">
        <v>56</v>
      </c>
      <c r="E27" s="10"/>
    </row>
    <row r="28" spans="1:5">
      <c r="A28" s="109">
        <v>14</v>
      </c>
      <c r="B28" s="113" t="s">
        <v>312</v>
      </c>
      <c r="C28" s="101" t="s">
        <v>313</v>
      </c>
      <c r="D28" s="21" t="s">
        <v>56</v>
      </c>
      <c r="E28" s="10"/>
    </row>
    <row r="29" spans="1:5">
      <c r="A29" s="109">
        <v>15</v>
      </c>
      <c r="B29" s="113" t="s">
        <v>314</v>
      </c>
      <c r="C29" s="101" t="s">
        <v>315</v>
      </c>
      <c r="D29" s="21" t="s">
        <v>56</v>
      </c>
      <c r="E29" s="10"/>
    </row>
    <row r="30" spans="1:5" ht="24">
      <c r="A30" s="109">
        <v>16</v>
      </c>
      <c r="B30" s="113" t="s">
        <v>316</v>
      </c>
      <c r="C30" s="101" t="s">
        <v>317</v>
      </c>
      <c r="D30" s="21" t="s">
        <v>56</v>
      </c>
      <c r="E30" s="10"/>
    </row>
    <row r="31" spans="1:5" ht="24">
      <c r="A31" s="109">
        <v>17</v>
      </c>
      <c r="B31" s="113" t="s">
        <v>318</v>
      </c>
      <c r="C31" s="101" t="s">
        <v>319</v>
      </c>
      <c r="D31" s="21" t="s">
        <v>56</v>
      </c>
      <c r="E31" s="10"/>
    </row>
    <row r="32" spans="1:5">
      <c r="A32" s="109">
        <v>18</v>
      </c>
      <c r="B32" s="113" t="s">
        <v>320</v>
      </c>
      <c r="C32" s="101" t="s">
        <v>292</v>
      </c>
      <c r="D32" s="21" t="s">
        <v>56</v>
      </c>
      <c r="E32" s="10"/>
    </row>
    <row r="33" spans="1:5" ht="24">
      <c r="A33" s="109">
        <v>19</v>
      </c>
      <c r="B33" s="113" t="s">
        <v>321</v>
      </c>
      <c r="C33" s="101" t="s">
        <v>322</v>
      </c>
      <c r="D33" s="21" t="s">
        <v>56</v>
      </c>
      <c r="E33" s="10"/>
    </row>
    <row r="34" spans="1:5">
      <c r="A34" s="109">
        <v>20</v>
      </c>
      <c r="B34" s="113" t="s">
        <v>323</v>
      </c>
      <c r="C34" s="101" t="s">
        <v>324</v>
      </c>
      <c r="D34" s="21" t="s">
        <v>56</v>
      </c>
      <c r="E34" s="10"/>
    </row>
    <row r="35" spans="1:5">
      <c r="A35" s="109">
        <v>21</v>
      </c>
      <c r="B35" s="113" t="s">
        <v>325</v>
      </c>
      <c r="C35" s="101" t="s">
        <v>326</v>
      </c>
      <c r="D35" s="21" t="s">
        <v>56</v>
      </c>
      <c r="E35" s="10"/>
    </row>
    <row r="36" spans="1:5">
      <c r="A36" s="109">
        <v>22</v>
      </c>
      <c r="B36" s="113" t="s">
        <v>327</v>
      </c>
      <c r="C36" s="101" t="s">
        <v>328</v>
      </c>
      <c r="D36" s="21" t="s">
        <v>56</v>
      </c>
      <c r="E36" s="10"/>
    </row>
    <row r="37" spans="1:5">
      <c r="A37" s="109">
        <v>23</v>
      </c>
      <c r="B37" s="113" t="s">
        <v>329</v>
      </c>
      <c r="C37" s="101" t="s">
        <v>330</v>
      </c>
      <c r="D37" s="21" t="s">
        <v>56</v>
      </c>
      <c r="E37" s="10"/>
    </row>
    <row r="38" spans="1:5">
      <c r="A38" s="109">
        <v>24</v>
      </c>
      <c r="B38" s="113" t="s">
        <v>331</v>
      </c>
      <c r="C38" s="101" t="s">
        <v>332</v>
      </c>
      <c r="D38" s="21" t="s">
        <v>56</v>
      </c>
      <c r="E38" s="10"/>
    </row>
    <row r="39" spans="1:5">
      <c r="A39" s="109">
        <v>25</v>
      </c>
      <c r="B39" s="113" t="s">
        <v>333</v>
      </c>
      <c r="C39" s="101" t="s">
        <v>334</v>
      </c>
      <c r="D39" s="21" t="s">
        <v>56</v>
      </c>
      <c r="E39" s="10"/>
    </row>
    <row r="40" spans="1:5">
      <c r="A40" s="109">
        <v>26</v>
      </c>
      <c r="B40" s="113" t="s">
        <v>337</v>
      </c>
      <c r="C40" s="101">
        <v>4</v>
      </c>
      <c r="D40" s="21" t="s">
        <v>56</v>
      </c>
      <c r="E40" s="10"/>
    </row>
    <row r="41" spans="1:5">
      <c r="A41" s="109">
        <v>27</v>
      </c>
      <c r="B41" s="113" t="s">
        <v>338</v>
      </c>
      <c r="C41" s="101" t="s">
        <v>293</v>
      </c>
      <c r="D41" s="21" t="s">
        <v>56</v>
      </c>
      <c r="E41" s="10"/>
    </row>
    <row r="42" spans="1:5">
      <c r="A42" s="109">
        <v>28</v>
      </c>
      <c r="B42" s="113" t="s">
        <v>339</v>
      </c>
      <c r="C42" s="101" t="s">
        <v>340</v>
      </c>
      <c r="D42" s="21" t="s">
        <v>56</v>
      </c>
      <c r="E42" s="10"/>
    </row>
    <row r="43" spans="1:5">
      <c r="A43" s="109">
        <v>29</v>
      </c>
      <c r="B43" s="113" t="s">
        <v>341</v>
      </c>
      <c r="C43" s="101" t="s">
        <v>335</v>
      </c>
      <c r="D43" s="21" t="s">
        <v>56</v>
      </c>
      <c r="E43" s="10"/>
    </row>
    <row r="44" spans="1:5">
      <c r="A44" s="109">
        <v>30</v>
      </c>
      <c r="B44" s="113" t="s">
        <v>342</v>
      </c>
      <c r="C44" s="101">
        <v>3</v>
      </c>
      <c r="D44" s="21" t="s">
        <v>56</v>
      </c>
      <c r="E44" s="10"/>
    </row>
    <row r="45" spans="1:5" ht="24">
      <c r="A45" s="109">
        <v>31</v>
      </c>
      <c r="B45" s="113" t="s">
        <v>343</v>
      </c>
      <c r="C45" s="101" t="s">
        <v>344</v>
      </c>
      <c r="D45" s="21" t="s">
        <v>56</v>
      </c>
      <c r="E45" s="10"/>
    </row>
    <row r="46" spans="1:5">
      <c r="A46" s="109">
        <v>32</v>
      </c>
      <c r="B46" s="113" t="s">
        <v>345</v>
      </c>
      <c r="C46" s="101" t="s">
        <v>346</v>
      </c>
      <c r="D46" s="21" t="s">
        <v>56</v>
      </c>
      <c r="E46" s="10"/>
    </row>
    <row r="47" spans="1:5">
      <c r="A47" s="109">
        <v>33</v>
      </c>
      <c r="B47" s="113" t="s">
        <v>347</v>
      </c>
      <c r="C47" s="101" t="s">
        <v>324</v>
      </c>
      <c r="D47" s="21" t="s">
        <v>56</v>
      </c>
      <c r="E47" s="10"/>
    </row>
    <row r="48" spans="1:5">
      <c r="A48" s="109">
        <v>34</v>
      </c>
      <c r="B48" s="113" t="s">
        <v>348</v>
      </c>
      <c r="C48" s="101" t="s">
        <v>336</v>
      </c>
      <c r="D48" s="21" t="s">
        <v>56</v>
      </c>
      <c r="E48" s="10"/>
    </row>
    <row r="49" spans="1:5">
      <c r="A49" s="109">
        <v>35</v>
      </c>
      <c r="B49" s="113" t="s">
        <v>349</v>
      </c>
      <c r="C49" s="101" t="s">
        <v>350</v>
      </c>
      <c r="D49" s="21" t="s">
        <v>56</v>
      </c>
      <c r="E49" s="10"/>
    </row>
    <row r="50" spans="1:5">
      <c r="A50" s="109">
        <v>36</v>
      </c>
      <c r="B50" s="113" t="s">
        <v>351</v>
      </c>
      <c r="C50" s="101" t="s">
        <v>352</v>
      </c>
      <c r="D50" s="21" t="s">
        <v>56</v>
      </c>
      <c r="E50" s="10"/>
    </row>
    <row r="51" spans="1:5">
      <c r="A51" s="109">
        <v>37</v>
      </c>
      <c r="B51" s="113" t="s">
        <v>353</v>
      </c>
      <c r="C51" s="143" t="s">
        <v>384</v>
      </c>
      <c r="D51" s="21" t="s">
        <v>56</v>
      </c>
      <c r="E51" s="10"/>
    </row>
    <row r="52" spans="1:5" ht="22.5" customHeight="1" thickBot="1">
      <c r="A52" s="168" t="s">
        <v>57</v>
      </c>
      <c r="B52" s="169"/>
      <c r="C52" s="169"/>
      <c r="D52" s="170"/>
      <c r="E52" s="108"/>
    </row>
    <row r="53" spans="1:5">
      <c r="A53" s="104">
        <v>1</v>
      </c>
      <c r="B53" s="105" t="s">
        <v>58</v>
      </c>
      <c r="C53" s="104" t="s">
        <v>59</v>
      </c>
      <c r="D53" s="171"/>
      <c r="E53" s="172"/>
    </row>
    <row r="54" spans="1:5" ht="63.75">
      <c r="A54" s="106">
        <v>2</v>
      </c>
      <c r="B54" s="107" t="s">
        <v>359</v>
      </c>
      <c r="C54" s="106" t="s">
        <v>59</v>
      </c>
      <c r="D54" s="173"/>
      <c r="E54" s="174"/>
    </row>
    <row r="55" spans="1:5">
      <c r="A55" s="99"/>
    </row>
    <row r="56" spans="1:5">
      <c r="A56" s="99"/>
    </row>
    <row r="57" spans="1:5">
      <c r="A57" s="99"/>
    </row>
    <row r="58" spans="1:5" ht="27" customHeight="1">
      <c r="B58" s="148" t="s">
        <v>395</v>
      </c>
      <c r="C58" s="148"/>
      <c r="D58" s="148"/>
    </row>
  </sheetData>
  <mergeCells count="8">
    <mergeCell ref="B58:D58"/>
    <mergeCell ref="A52:D52"/>
    <mergeCell ref="D53:E53"/>
    <mergeCell ref="D54:E54"/>
    <mergeCell ref="A1:E1"/>
    <mergeCell ref="B10:E10"/>
    <mergeCell ref="B14:E14"/>
    <mergeCell ref="B25:E2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4CFA-4B13-4B60-B9BF-F1CF8C692AB9}">
  <sheetPr>
    <tabColor theme="7" tint="-0.249977111117893"/>
  </sheetPr>
  <dimension ref="A1:D45"/>
  <sheetViews>
    <sheetView zoomScaleNormal="100" zoomScaleSheetLayoutView="100" workbookViewId="0">
      <selection activeCell="M52" sqref="M52"/>
    </sheetView>
  </sheetViews>
  <sheetFormatPr defaultRowHeight="15"/>
  <cols>
    <col min="1" max="1" width="7.28515625" customWidth="1"/>
    <col min="2" max="2" width="52.7109375" customWidth="1"/>
    <col min="3" max="3" width="13.140625" customWidth="1"/>
    <col min="4" max="4" width="14.28515625" customWidth="1"/>
    <col min="5" max="46" width="6.85546875" customWidth="1"/>
  </cols>
  <sheetData>
    <row r="1" spans="1:4">
      <c r="A1" s="187" t="s">
        <v>374</v>
      </c>
      <c r="B1" s="187"/>
      <c r="C1" s="187"/>
      <c r="D1" s="187"/>
    </row>
    <row r="3" spans="1:4" ht="15" customHeight="1">
      <c r="A3" s="188" t="s">
        <v>383</v>
      </c>
      <c r="B3" s="188"/>
      <c r="C3" s="188"/>
      <c r="D3" t="s">
        <v>171</v>
      </c>
    </row>
    <row r="4" spans="1:4" ht="15.75">
      <c r="A4" s="90"/>
    </row>
    <row r="5" spans="1:4" ht="15.75">
      <c r="A5" s="91" t="s">
        <v>47</v>
      </c>
    </row>
    <row r="6" spans="1:4" ht="15.75">
      <c r="A6" s="91" t="s">
        <v>48</v>
      </c>
    </row>
    <row r="7" spans="1:4" ht="15.75">
      <c r="A7" s="91" t="s">
        <v>49</v>
      </c>
    </row>
    <row r="8" spans="1:4" ht="15.75">
      <c r="A8" s="91" t="s">
        <v>50</v>
      </c>
    </row>
    <row r="9" spans="1:4" ht="15.75">
      <c r="A9" s="91" t="s">
        <v>51</v>
      </c>
    </row>
    <row r="10" spans="1:4" ht="26.25" thickBot="1">
      <c r="A10" s="92" t="s">
        <v>254</v>
      </c>
      <c r="B10" s="92" t="s">
        <v>255</v>
      </c>
      <c r="C10" s="88" t="s">
        <v>53</v>
      </c>
      <c r="D10" s="88" t="s">
        <v>54</v>
      </c>
    </row>
    <row r="11" spans="1:4" ht="36">
      <c r="A11" s="93">
        <v>1</v>
      </c>
      <c r="B11" s="94" t="s">
        <v>256</v>
      </c>
      <c r="C11" s="95" t="s">
        <v>56</v>
      </c>
      <c r="D11" s="96"/>
    </row>
    <row r="12" spans="1:4" ht="60">
      <c r="A12" s="97">
        <v>2</v>
      </c>
      <c r="B12" s="98" t="s">
        <v>257</v>
      </c>
      <c r="C12" s="48" t="s">
        <v>56</v>
      </c>
      <c r="D12" s="47"/>
    </row>
    <row r="13" spans="1:4" ht="48">
      <c r="A13" s="97">
        <v>3</v>
      </c>
      <c r="B13" s="98" t="s">
        <v>258</v>
      </c>
      <c r="C13" s="48" t="s">
        <v>56</v>
      </c>
      <c r="D13" s="47"/>
    </row>
    <row r="14" spans="1:4" ht="36">
      <c r="A14" s="97">
        <v>4</v>
      </c>
      <c r="B14" s="98" t="s">
        <v>259</v>
      </c>
      <c r="C14" s="48" t="s">
        <v>59</v>
      </c>
      <c r="D14" s="47"/>
    </row>
    <row r="15" spans="1:4" ht="36">
      <c r="A15" s="97">
        <v>5</v>
      </c>
      <c r="B15" s="98" t="s">
        <v>260</v>
      </c>
      <c r="C15" s="48" t="s">
        <v>56</v>
      </c>
      <c r="D15" s="47"/>
    </row>
    <row r="16" spans="1:4" ht="37.5">
      <c r="A16" s="97">
        <v>6</v>
      </c>
      <c r="B16" s="98" t="s">
        <v>261</v>
      </c>
      <c r="C16" s="48" t="s">
        <v>59</v>
      </c>
      <c r="D16" s="47"/>
    </row>
    <row r="17" spans="1:4">
      <c r="A17" s="97">
        <v>7</v>
      </c>
      <c r="B17" s="98" t="s">
        <v>262</v>
      </c>
      <c r="C17" s="48" t="s">
        <v>59</v>
      </c>
      <c r="D17" s="47"/>
    </row>
    <row r="18" spans="1:4" ht="24">
      <c r="A18" s="97">
        <v>8</v>
      </c>
      <c r="B18" s="98" t="s">
        <v>263</v>
      </c>
      <c r="C18" s="48" t="s">
        <v>59</v>
      </c>
      <c r="D18" s="47"/>
    </row>
    <row r="19" spans="1:4" ht="24">
      <c r="A19" s="97">
        <v>9</v>
      </c>
      <c r="B19" s="98" t="s">
        <v>264</v>
      </c>
      <c r="C19" s="48" t="s">
        <v>59</v>
      </c>
      <c r="D19" s="47"/>
    </row>
    <row r="20" spans="1:4" ht="24">
      <c r="A20" s="97">
        <v>10</v>
      </c>
      <c r="B20" s="98" t="s">
        <v>265</v>
      </c>
      <c r="C20" s="48" t="s">
        <v>59</v>
      </c>
      <c r="D20" s="47"/>
    </row>
    <row r="21" spans="1:4" ht="48">
      <c r="A21" s="97">
        <v>11</v>
      </c>
      <c r="B21" s="98" t="s">
        <v>266</v>
      </c>
      <c r="C21" s="48" t="s">
        <v>56</v>
      </c>
      <c r="D21" s="47"/>
    </row>
    <row r="22" spans="1:4" ht="60">
      <c r="A22" s="97">
        <v>12</v>
      </c>
      <c r="B22" s="98" t="s">
        <v>267</v>
      </c>
      <c r="C22" s="48" t="s">
        <v>59</v>
      </c>
      <c r="D22" s="47"/>
    </row>
    <row r="23" spans="1:4" ht="48">
      <c r="A23" s="97">
        <v>13</v>
      </c>
      <c r="B23" s="98" t="s">
        <v>268</v>
      </c>
      <c r="C23" s="48" t="s">
        <v>59</v>
      </c>
      <c r="D23" s="47"/>
    </row>
    <row r="24" spans="1:4" ht="48">
      <c r="A24" s="97">
        <v>14</v>
      </c>
      <c r="B24" s="98" t="s">
        <v>269</v>
      </c>
      <c r="C24" s="48" t="s">
        <v>59</v>
      </c>
      <c r="D24" s="47"/>
    </row>
    <row r="25" spans="1:4" ht="60">
      <c r="A25" s="97">
        <v>15</v>
      </c>
      <c r="B25" s="98" t="s">
        <v>270</v>
      </c>
      <c r="C25" s="48" t="s">
        <v>56</v>
      </c>
      <c r="D25" s="47"/>
    </row>
    <row r="26" spans="1:4" ht="36">
      <c r="A26" s="97">
        <v>16</v>
      </c>
      <c r="B26" s="98" t="s">
        <v>271</v>
      </c>
      <c r="C26" s="48" t="s">
        <v>56</v>
      </c>
      <c r="D26" s="47"/>
    </row>
    <row r="27" spans="1:4" ht="48">
      <c r="A27" s="97">
        <v>17</v>
      </c>
      <c r="B27" s="98" t="s">
        <v>272</v>
      </c>
      <c r="C27" s="48" t="s">
        <v>56</v>
      </c>
      <c r="D27" s="47"/>
    </row>
    <row r="28" spans="1:4" ht="36">
      <c r="A28" s="97">
        <v>18</v>
      </c>
      <c r="B28" s="98" t="s">
        <v>273</v>
      </c>
      <c r="C28" s="48" t="s">
        <v>56</v>
      </c>
      <c r="D28" s="47"/>
    </row>
    <row r="29" spans="1:4" ht="24">
      <c r="A29" s="97">
        <v>19</v>
      </c>
      <c r="B29" s="98" t="s">
        <v>274</v>
      </c>
      <c r="C29" s="48" t="s">
        <v>59</v>
      </c>
      <c r="D29" s="47"/>
    </row>
    <row r="30" spans="1:4" ht="36">
      <c r="A30" s="97">
        <v>20</v>
      </c>
      <c r="B30" s="98" t="s">
        <v>275</v>
      </c>
      <c r="C30" s="48" t="s">
        <v>56</v>
      </c>
      <c r="D30" s="47"/>
    </row>
    <row r="31" spans="1:4" ht="60">
      <c r="A31" s="97">
        <v>21</v>
      </c>
      <c r="B31" s="98" t="s">
        <v>276</v>
      </c>
      <c r="C31" s="48" t="s">
        <v>56</v>
      </c>
      <c r="D31" s="47"/>
    </row>
    <row r="32" spans="1:4" ht="24">
      <c r="A32" s="97">
        <v>22</v>
      </c>
      <c r="B32" s="98" t="s">
        <v>277</v>
      </c>
      <c r="C32" s="48" t="s">
        <v>56</v>
      </c>
      <c r="D32" s="47"/>
    </row>
    <row r="33" spans="1:4">
      <c r="A33" s="97">
        <v>23</v>
      </c>
      <c r="B33" s="98" t="s">
        <v>278</v>
      </c>
      <c r="C33" s="48" t="s">
        <v>56</v>
      </c>
      <c r="D33" s="47"/>
    </row>
    <row r="34" spans="1:4" ht="24">
      <c r="A34" s="97">
        <v>24</v>
      </c>
      <c r="B34" s="98" t="s">
        <v>279</v>
      </c>
      <c r="C34" s="48" t="s">
        <v>56</v>
      </c>
      <c r="D34" s="47"/>
    </row>
    <row r="35" spans="1:4" ht="60">
      <c r="A35" s="97">
        <v>25</v>
      </c>
      <c r="B35" s="98" t="s">
        <v>280</v>
      </c>
      <c r="C35" s="48" t="s">
        <v>56</v>
      </c>
      <c r="D35" s="47"/>
    </row>
    <row r="36" spans="1:4" ht="36">
      <c r="A36" s="97">
        <v>26</v>
      </c>
      <c r="B36" s="98" t="s">
        <v>281</v>
      </c>
      <c r="C36" s="48" t="s">
        <v>56</v>
      </c>
      <c r="D36" s="47"/>
    </row>
    <row r="37" spans="1:4">
      <c r="A37" s="182" t="s">
        <v>282</v>
      </c>
      <c r="B37" s="183"/>
      <c r="C37" s="48"/>
      <c r="D37" s="47"/>
    </row>
    <row r="38" spans="1:4" ht="36">
      <c r="A38" s="97">
        <v>1</v>
      </c>
      <c r="B38" s="98" t="s">
        <v>283</v>
      </c>
      <c r="C38" s="48" t="s">
        <v>56</v>
      </c>
      <c r="D38" s="47"/>
    </row>
    <row r="39" spans="1:4" ht="15.75" thickBot="1">
      <c r="A39" s="184" t="s">
        <v>57</v>
      </c>
      <c r="B39" s="185"/>
      <c r="C39" s="185"/>
      <c r="D39" s="186"/>
    </row>
    <row r="40" spans="1:4">
      <c r="A40" s="118">
        <v>1</v>
      </c>
      <c r="B40" s="96" t="s">
        <v>58</v>
      </c>
      <c r="C40" s="95" t="s">
        <v>59</v>
      </c>
      <c r="D40" s="96"/>
    </row>
    <row r="41" spans="1:4" ht="76.5">
      <c r="A41" s="89">
        <v>2</v>
      </c>
      <c r="B41" s="47" t="s">
        <v>60</v>
      </c>
      <c r="C41" s="48" t="s">
        <v>59</v>
      </c>
      <c r="D41" s="47"/>
    </row>
    <row r="45" spans="1:4" ht="31.5" customHeight="1">
      <c r="B45" s="148" t="s">
        <v>395</v>
      </c>
      <c r="C45" s="148"/>
      <c r="D45" s="148"/>
    </row>
  </sheetData>
  <mergeCells count="5">
    <mergeCell ref="A37:B37"/>
    <mergeCell ref="A39:D39"/>
    <mergeCell ref="A1:D1"/>
    <mergeCell ref="A3:C3"/>
    <mergeCell ref="B45:D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19AC-6D53-4878-9A58-1900B2D5759A}">
  <sheetPr>
    <tabColor theme="7" tint="-0.499984740745262"/>
  </sheetPr>
  <dimension ref="B1:E55"/>
  <sheetViews>
    <sheetView tabSelected="1" topLeftCell="A43" zoomScaleNormal="100" zoomScaleSheetLayoutView="100" workbookViewId="0">
      <selection activeCell="I52" sqref="I52"/>
    </sheetView>
  </sheetViews>
  <sheetFormatPr defaultRowHeight="15"/>
  <cols>
    <col min="2" max="2" width="8.7109375" style="7" customWidth="1"/>
    <col min="3" max="3" width="44.7109375" customWidth="1"/>
    <col min="4" max="4" width="11.85546875" customWidth="1"/>
    <col min="5" max="5" width="20.5703125" customWidth="1"/>
  </cols>
  <sheetData>
    <row r="1" spans="2:5">
      <c r="B1" s="197" t="s">
        <v>375</v>
      </c>
      <c r="C1" s="197"/>
      <c r="D1" s="197"/>
      <c r="E1" s="197"/>
    </row>
    <row r="3" spans="2:5" ht="15.75" customHeight="1">
      <c r="B3" s="196" t="s">
        <v>394</v>
      </c>
      <c r="C3" s="196"/>
      <c r="D3" s="196"/>
      <c r="E3" s="196"/>
    </row>
    <row r="4" spans="2:5">
      <c r="B4" s="44"/>
      <c r="C4" s="119"/>
      <c r="D4" s="3"/>
    </row>
    <row r="5" spans="2:5">
      <c r="B5" s="45" t="s">
        <v>47</v>
      </c>
      <c r="C5" s="3"/>
      <c r="D5" s="3"/>
    </row>
    <row r="6" spans="2:5">
      <c r="B6" s="45" t="s">
        <v>48</v>
      </c>
      <c r="C6" s="3"/>
      <c r="D6" s="3"/>
    </row>
    <row r="7" spans="2:5">
      <c r="B7" s="45" t="s">
        <v>49</v>
      </c>
      <c r="C7" s="3"/>
      <c r="D7" s="3"/>
    </row>
    <row r="8" spans="2:5">
      <c r="B8" s="45" t="s">
        <v>50</v>
      </c>
      <c r="C8" s="3"/>
      <c r="D8" s="3"/>
    </row>
    <row r="9" spans="2:5">
      <c r="B9" s="45" t="s">
        <v>51</v>
      </c>
      <c r="C9" s="3"/>
      <c r="D9" s="3"/>
    </row>
    <row r="10" spans="2:5" ht="28.5" customHeight="1">
      <c r="B10" s="51" t="s">
        <v>12</v>
      </c>
      <c r="C10" s="52" t="s">
        <v>52</v>
      </c>
      <c r="D10" s="52" t="s">
        <v>53</v>
      </c>
      <c r="E10" s="52" t="s">
        <v>54</v>
      </c>
    </row>
    <row r="11" spans="2:5">
      <c r="B11" s="189" t="s">
        <v>234</v>
      </c>
      <c r="C11" s="189"/>
      <c r="D11" s="189"/>
      <c r="E11" s="189"/>
    </row>
    <row r="12" spans="2:5">
      <c r="B12" s="87">
        <v>1</v>
      </c>
      <c r="C12" s="86" t="s">
        <v>233</v>
      </c>
      <c r="D12" s="85" t="s">
        <v>56</v>
      </c>
      <c r="E12" s="85"/>
    </row>
    <row r="13" spans="2:5">
      <c r="B13" s="87">
        <v>2</v>
      </c>
      <c r="C13" s="86" t="s">
        <v>232</v>
      </c>
      <c r="D13" s="85" t="s">
        <v>56</v>
      </c>
      <c r="E13" s="85"/>
    </row>
    <row r="14" spans="2:5">
      <c r="B14" s="87">
        <v>3</v>
      </c>
      <c r="C14" s="86" t="s">
        <v>231</v>
      </c>
      <c r="D14" s="85" t="s">
        <v>56</v>
      </c>
      <c r="E14" s="85"/>
    </row>
    <row r="15" spans="2:5">
      <c r="B15" s="87">
        <v>4</v>
      </c>
      <c r="C15" s="86" t="s">
        <v>230</v>
      </c>
      <c r="D15" s="85" t="s">
        <v>56</v>
      </c>
      <c r="E15" s="85"/>
    </row>
    <row r="16" spans="2:5">
      <c r="B16" s="87">
        <v>5</v>
      </c>
      <c r="C16" s="86" t="s">
        <v>229</v>
      </c>
      <c r="D16" s="85" t="s">
        <v>56</v>
      </c>
      <c r="E16" s="85"/>
    </row>
    <row r="17" spans="2:5">
      <c r="B17" s="87">
        <v>6</v>
      </c>
      <c r="C17" s="86" t="s">
        <v>228</v>
      </c>
      <c r="D17" s="85" t="s">
        <v>56</v>
      </c>
      <c r="E17" s="85"/>
    </row>
    <row r="18" spans="2:5">
      <c r="B18" s="87">
        <v>7</v>
      </c>
      <c r="C18" s="86" t="s">
        <v>227</v>
      </c>
      <c r="D18" s="85" t="s">
        <v>56</v>
      </c>
      <c r="E18" s="85"/>
    </row>
    <row r="19" spans="2:5">
      <c r="B19" s="190" t="s">
        <v>55</v>
      </c>
      <c r="C19" s="191"/>
      <c r="D19" s="191"/>
      <c r="E19" s="192"/>
    </row>
    <row r="20" spans="2:5">
      <c r="B20" s="30">
        <v>1</v>
      </c>
      <c r="C20" s="30" t="s">
        <v>226</v>
      </c>
      <c r="D20" s="15" t="s">
        <v>225</v>
      </c>
      <c r="E20" s="16"/>
    </row>
    <row r="21" spans="2:5">
      <c r="B21" s="30">
        <v>2</v>
      </c>
      <c r="C21" s="30" t="s">
        <v>224</v>
      </c>
      <c r="D21" s="15" t="s">
        <v>223</v>
      </c>
      <c r="E21" s="16"/>
    </row>
    <row r="22" spans="2:5">
      <c r="B22" s="30">
        <v>3</v>
      </c>
      <c r="C22" s="30" t="s">
        <v>222</v>
      </c>
      <c r="D22" s="15" t="s">
        <v>199</v>
      </c>
      <c r="E22" s="16"/>
    </row>
    <row r="23" spans="2:5">
      <c r="B23" s="30">
        <v>4</v>
      </c>
      <c r="C23" s="30" t="s">
        <v>221</v>
      </c>
      <c r="D23" s="15" t="s">
        <v>220</v>
      </c>
      <c r="E23" s="16"/>
    </row>
    <row r="24" spans="2:5">
      <c r="B24" s="30">
        <v>5</v>
      </c>
      <c r="C24" s="30" t="s">
        <v>219</v>
      </c>
      <c r="D24" s="15" t="s">
        <v>218</v>
      </c>
      <c r="E24" s="16"/>
    </row>
    <row r="25" spans="2:5">
      <c r="B25" s="30">
        <v>6</v>
      </c>
      <c r="C25" s="30" t="s">
        <v>217</v>
      </c>
      <c r="D25" s="15" t="s">
        <v>216</v>
      </c>
      <c r="E25" s="16"/>
    </row>
    <row r="26" spans="2:5">
      <c r="B26" s="30">
        <v>7</v>
      </c>
      <c r="C26" s="30" t="s">
        <v>215</v>
      </c>
      <c r="D26" s="15" t="s">
        <v>214</v>
      </c>
      <c r="E26" s="16"/>
    </row>
    <row r="27" spans="2:5">
      <c r="B27" s="30">
        <v>8</v>
      </c>
      <c r="C27" s="30" t="s">
        <v>213</v>
      </c>
      <c r="D27" s="15" t="s">
        <v>212</v>
      </c>
      <c r="E27" s="16"/>
    </row>
    <row r="28" spans="2:5">
      <c r="B28" s="30">
        <v>9</v>
      </c>
      <c r="C28" s="30" t="s">
        <v>211</v>
      </c>
      <c r="D28" s="15" t="s">
        <v>207</v>
      </c>
      <c r="E28" s="16"/>
    </row>
    <row r="29" spans="2:5">
      <c r="B29" s="30">
        <v>10</v>
      </c>
      <c r="C29" s="30" t="s">
        <v>210</v>
      </c>
      <c r="D29" s="15" t="s">
        <v>209</v>
      </c>
      <c r="E29" s="16"/>
    </row>
    <row r="30" spans="2:5">
      <c r="B30" s="30">
        <v>11</v>
      </c>
      <c r="C30" s="30" t="s">
        <v>208</v>
      </c>
      <c r="D30" s="15" t="s">
        <v>207</v>
      </c>
      <c r="E30" s="16"/>
    </row>
    <row r="31" spans="2:5">
      <c r="B31" s="30">
        <v>12</v>
      </c>
      <c r="C31" s="30" t="s">
        <v>206</v>
      </c>
      <c r="D31" s="15" t="s">
        <v>205</v>
      </c>
      <c r="E31" s="16"/>
    </row>
    <row r="32" spans="2:5">
      <c r="B32" s="30">
        <v>13</v>
      </c>
      <c r="C32" s="30" t="s">
        <v>204</v>
      </c>
      <c r="D32" s="15" t="s">
        <v>203</v>
      </c>
      <c r="E32" s="16"/>
    </row>
    <row r="33" spans="2:5">
      <c r="B33" s="30">
        <v>14</v>
      </c>
      <c r="C33" s="30" t="s">
        <v>202</v>
      </c>
      <c r="D33" s="15" t="s">
        <v>201</v>
      </c>
      <c r="E33" s="16"/>
    </row>
    <row r="34" spans="2:5">
      <c r="B34" s="30">
        <v>15</v>
      </c>
      <c r="C34" s="30" t="s">
        <v>200</v>
      </c>
      <c r="D34" s="15" t="s">
        <v>199</v>
      </c>
      <c r="E34" s="16"/>
    </row>
    <row r="35" spans="2:5">
      <c r="B35" s="30">
        <v>16</v>
      </c>
      <c r="C35" s="30" t="s">
        <v>198</v>
      </c>
      <c r="D35" s="15" t="s">
        <v>197</v>
      </c>
      <c r="E35" s="16"/>
    </row>
    <row r="36" spans="2:5">
      <c r="B36" s="30">
        <v>17</v>
      </c>
      <c r="C36" s="30" t="s">
        <v>196</v>
      </c>
      <c r="D36" s="15" t="s">
        <v>195</v>
      </c>
      <c r="E36" s="16"/>
    </row>
    <row r="37" spans="2:5">
      <c r="B37" s="30">
        <v>18</v>
      </c>
      <c r="C37" s="30" t="s">
        <v>194</v>
      </c>
      <c r="D37" s="15" t="s">
        <v>193</v>
      </c>
      <c r="E37" s="16"/>
    </row>
    <row r="38" spans="2:5">
      <c r="B38" s="30">
        <v>19</v>
      </c>
      <c r="C38" s="30" t="s">
        <v>192</v>
      </c>
      <c r="D38" s="15" t="s">
        <v>191</v>
      </c>
      <c r="E38" s="16"/>
    </row>
    <row r="39" spans="2:5">
      <c r="B39" s="30">
        <v>20</v>
      </c>
      <c r="C39" s="30" t="s">
        <v>190</v>
      </c>
      <c r="D39" s="15" t="s">
        <v>189</v>
      </c>
      <c r="E39" s="16"/>
    </row>
    <row r="40" spans="2:5">
      <c r="B40" s="30">
        <v>21</v>
      </c>
      <c r="C40" s="30" t="s">
        <v>188</v>
      </c>
      <c r="D40" s="15" t="s">
        <v>187</v>
      </c>
      <c r="E40" s="16"/>
    </row>
    <row r="41" spans="2:5">
      <c r="B41" s="30">
        <v>22</v>
      </c>
      <c r="C41" s="30" t="s">
        <v>186</v>
      </c>
      <c r="D41" s="15" t="s">
        <v>185</v>
      </c>
      <c r="E41" s="16"/>
    </row>
    <row r="42" spans="2:5">
      <c r="B42" s="30">
        <v>23</v>
      </c>
      <c r="C42" s="30" t="s">
        <v>184</v>
      </c>
      <c r="D42" s="15" t="s">
        <v>183</v>
      </c>
      <c r="E42" s="16"/>
    </row>
    <row r="43" spans="2:5">
      <c r="B43" s="30">
        <v>24</v>
      </c>
      <c r="C43" s="30" t="s">
        <v>182</v>
      </c>
      <c r="D43" s="15" t="s">
        <v>181</v>
      </c>
      <c r="E43" s="16"/>
    </row>
    <row r="44" spans="2:5">
      <c r="B44" s="30">
        <v>25</v>
      </c>
      <c r="C44" s="30" t="s">
        <v>180</v>
      </c>
      <c r="D44" s="15" t="s">
        <v>179</v>
      </c>
      <c r="E44" s="16"/>
    </row>
    <row r="45" spans="2:5">
      <c r="B45" s="30">
        <v>26</v>
      </c>
      <c r="C45" s="30" t="s">
        <v>178</v>
      </c>
      <c r="D45" s="15" t="s">
        <v>177</v>
      </c>
      <c r="E45" s="16"/>
    </row>
    <row r="46" spans="2:5">
      <c r="B46" s="30">
        <v>27</v>
      </c>
      <c r="C46" s="30" t="s">
        <v>176</v>
      </c>
      <c r="D46" s="15" t="s">
        <v>175</v>
      </c>
      <c r="E46" s="16"/>
    </row>
    <row r="47" spans="2:5">
      <c r="B47" s="30">
        <v>28</v>
      </c>
      <c r="C47" s="30" t="s">
        <v>174</v>
      </c>
      <c r="D47" s="15" t="s">
        <v>173</v>
      </c>
      <c r="E47" s="16"/>
    </row>
    <row r="48" spans="2:5">
      <c r="B48" s="193" t="s">
        <v>57</v>
      </c>
      <c r="C48" s="194"/>
      <c r="D48" s="194"/>
      <c r="E48" s="195"/>
    </row>
    <row r="49" spans="2:5">
      <c r="B49" s="46">
        <v>1</v>
      </c>
      <c r="C49" s="47" t="s">
        <v>58</v>
      </c>
      <c r="D49" s="48" t="s">
        <v>59</v>
      </c>
      <c r="E49" s="16"/>
    </row>
    <row r="50" spans="2:5" ht="76.5">
      <c r="B50" s="46">
        <v>2</v>
      </c>
      <c r="C50" s="47" t="s">
        <v>60</v>
      </c>
      <c r="D50" s="48" t="s">
        <v>59</v>
      </c>
      <c r="E50" s="16"/>
    </row>
    <row r="55" spans="2:5" ht="31.5" customHeight="1">
      <c r="B55" s="148" t="s">
        <v>395</v>
      </c>
      <c r="C55" s="148"/>
      <c r="D55" s="148"/>
    </row>
  </sheetData>
  <mergeCells count="6">
    <mergeCell ref="B1:E1"/>
    <mergeCell ref="B55:D55"/>
    <mergeCell ref="B11:E11"/>
    <mergeCell ref="B19:E19"/>
    <mergeCell ref="B48:E48"/>
    <mergeCell ref="B3:E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pakiety powtarzane</vt:lpstr>
      <vt:lpstr>Pak. 2 wózki_med</vt:lpstr>
      <vt:lpstr>Pak. 3 lodówka_med</vt:lpstr>
      <vt:lpstr>Pak. 4 wózek_transportowy</vt:lpstr>
      <vt:lpstr>Pak. 5 wózki_inwalidzkie</vt:lpstr>
      <vt:lpstr>'Pak. 2 wózki_med'!Obszar_wydruku</vt:lpstr>
      <vt:lpstr>'Pak. 3 lodówka_med'!Obszar_wydruku</vt:lpstr>
      <vt:lpstr>'Pak. 5 wózki_inwalidzkie'!Obszar_wydruku</vt:lpstr>
      <vt:lpstr>'pakiety powtarzane'!Obszar_wydruku</vt:lpstr>
      <vt:lpstr>'Pak. 4 wózek_transportowy'!OLE_LINK5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IT</dc:creator>
  <cp:lastModifiedBy>Zamówienia Publiczne</cp:lastModifiedBy>
  <cp:lastPrinted>2025-03-20T13:38:57Z</cp:lastPrinted>
  <dcterms:created xsi:type="dcterms:W3CDTF">2024-08-23T10:05:10Z</dcterms:created>
  <dcterms:modified xsi:type="dcterms:W3CDTF">2025-03-20T13:40:09Z</dcterms:modified>
</cp:coreProperties>
</file>