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katarzyna_kardas_adm_uni_lodz_pl/Documents/Pulpit/2025/PAPIER/Dokumenty zamowienia/"/>
    </mc:Choice>
  </mc:AlternateContent>
  <xr:revisionPtr revIDLastSave="0" documentId="8_{B718B007-1B9F-492C-A3D8-9DF9D6EBBA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" sheetId="3" r:id="rId1"/>
    <sheet name="33ZP2025 Arkusz" sheetId="2" r:id="rId2"/>
  </sheets>
  <definedNames>
    <definedName name="_xlnm.Print_Area" localSheetId="1">'33ZP2025 Arkusz'!$A$1:$J$179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" i="2" l="1"/>
  <c r="I4" i="2"/>
  <c r="J4" i="2" s="1"/>
  <c r="I170" i="2"/>
  <c r="I159" i="2"/>
  <c r="J170" i="2"/>
  <c r="J159" i="2"/>
  <c r="I152" i="2"/>
  <c r="J152" i="2" s="1"/>
  <c r="I143" i="2"/>
  <c r="J143" i="2" s="1"/>
  <c r="I134" i="2"/>
  <c r="J134" i="2" s="1"/>
  <c r="I123" i="2"/>
  <c r="J123" i="2" s="1"/>
  <c r="I113" i="2"/>
  <c r="J113" i="2" s="1"/>
  <c r="I103" i="2"/>
  <c r="J103" i="2" s="1"/>
  <c r="I94" i="2"/>
  <c r="J94" i="2" s="1"/>
  <c r="I81" i="2"/>
  <c r="J81" i="2" s="1"/>
  <c r="I68" i="2"/>
  <c r="J68" i="2" s="1"/>
  <c r="I57" i="2"/>
  <c r="J57" i="2" s="1"/>
  <c r="I46" i="2"/>
  <c r="J46" i="2" s="1"/>
  <c r="I36" i="2"/>
  <c r="J36" i="2" s="1"/>
  <c r="I26" i="2"/>
  <c r="J26" i="2" s="1"/>
  <c r="I15" i="2"/>
  <c r="J15" i="2" s="1"/>
</calcChain>
</file>

<file path=xl/sharedStrings.xml><?xml version="1.0" encoding="utf-8"?>
<sst xmlns="http://schemas.openxmlformats.org/spreadsheetml/2006/main" count="402" uniqueCount="101">
  <si>
    <t>INSTRUKCJA wypełniania arkusza asortymentowo-cenowego</t>
  </si>
  <si>
    <t>1. W FORMULARZU ASORTYMENTOWO-CENOWYM, w kolumnie "oferowany asorytment" Wykonawca wskazuje wymagane przez Zamawiającego wszystkie dane pozwalające na precyzyjną i jednoznaczną identyfikację oferowanego produktu. Brak podania "producenta" oraz/lub  "nazwy produktu" będzie skutkował odrzuceniem oferty (również w przypadku, gdy Wykonawca wypełni pozycję "parametry oferowanego produktu").
2.Wykonawca składa oświadczenie w zakresie spełniania wymaganych parametrów określonych w danym wierszu wyraźnie i jednoznacznie wybierając  odpowiedź TAK lub NIE oraz wpisując dane (średnica/długość/ilość warstw) w wykropkowanych miejscach. Odpowiedź TAK równoznaczna jest z potwierdzeniem, że oferowany produkt posiada cechy/parametry/właściwości nie gorsze niż opisane w kolumnie "wymagane minimalne parametry". 
3. Zaoferowanie produktu niespełniającego wszystkich wymaganych minimalnych parametrów lub posiadającego parametry gorsze niż określone przez Zamawiającego w kolumnie: "wymagane minimalne parametry" skutkować będzie odrzuceniem oferty.
4. W przypadku braku wypełnienia okienka "numer katalogowy (jeśli posiada)" Zamawiajacy uzna, że produkt nie posiada numer katalogowego.
5. Arkusz został wyposażony w zautomatyzowane formuły. Po wypełnieniu danych w kolumnie 4 (wielkość opakowania zbiorczego) oraz 7 (cena jednostkowa za rolkę lub opakowanie w przypadku ręczników składanych), arkusz wyliczy cenę za opakowanie zbiorcze oraz cenę brutto oferty. Automatyzacja nie zwalnia Wykonawcy z obowiązku sprawdzenia czy wyliczenia są prawidłowe.</t>
  </si>
  <si>
    <t>Wykonawca ma obowiązek zapoznania się z INSTRUKCJĄ wypełniania poniższego arkusza</t>
  </si>
  <si>
    <t>Lp.</t>
  </si>
  <si>
    <t>opis przedmiotu zamówienia</t>
  </si>
  <si>
    <t xml:space="preserve">oferowany asortyment 
</t>
  </si>
  <si>
    <r>
      <t xml:space="preserve">Liczba rolek/opakowań 
</t>
    </r>
    <r>
      <rPr>
        <b/>
        <sz val="9"/>
        <color theme="1"/>
        <rFont val="Calibri"/>
        <family val="2"/>
        <charset val="238"/>
        <scheme val="minor"/>
      </rPr>
      <t>(poz. I- XI oraz XIII-XVII: rolka, poz. XII i XV: opakowanie)</t>
    </r>
  </si>
  <si>
    <t>cena jednostkowa w zł brutto</t>
  </si>
  <si>
    <t>cena jednostkowa za opakowanie zbiorcze w zł brutto</t>
  </si>
  <si>
    <t>Cena oferty w zł brutto (ilość x cena jednostkowa brutto)</t>
  </si>
  <si>
    <t>kolumna 1</t>
  </si>
  <si>
    <t>kolumna 2</t>
  </si>
  <si>
    <t>kolumna 3</t>
  </si>
  <si>
    <t>kolumna 4</t>
  </si>
  <si>
    <t>kolumna 5</t>
  </si>
  <si>
    <t>kolumna 6</t>
  </si>
  <si>
    <t>kolumna 7</t>
  </si>
  <si>
    <t>kolumna 8</t>
  </si>
  <si>
    <t>kolumna 9</t>
  </si>
  <si>
    <t>I</t>
  </si>
  <si>
    <t>papier toaletowy (duża rolka, makulaturowy, bez perforacji), jednostka miary - rolka</t>
  </si>
  <si>
    <t>producent (nazwa i/lub kod producenta)</t>
  </si>
  <si>
    <t>nazwa produktu</t>
  </si>
  <si>
    <t>ilość w opakowaniu zbiorczym</t>
  </si>
  <si>
    <t>numer katalogowy (jeśli posiada)</t>
  </si>
  <si>
    <t>wymagane minimalne parametry</t>
  </si>
  <si>
    <t>parametry oferowanego produktu</t>
  </si>
  <si>
    <t>makulaturowy</t>
  </si>
  <si>
    <t>TAK / NIE *</t>
  </si>
  <si>
    <t>szary</t>
  </si>
  <si>
    <t>średnica min. 18 cm</t>
  </si>
  <si>
    <t>TAK / NIE *
średnica: ….................. cm</t>
  </si>
  <si>
    <t>średnica tulei min. 6 cm</t>
  </si>
  <si>
    <t>długość rolki min. 120 mb</t>
  </si>
  <si>
    <t>TAK / NIE *
długość: …................ mb</t>
  </si>
  <si>
    <t>bez perforacji</t>
  </si>
  <si>
    <t>gofrowany</t>
  </si>
  <si>
    <t>papier miękki</t>
  </si>
  <si>
    <t>II</t>
  </si>
  <si>
    <t>papier toaletowy (duża rolka, makulaturowy, perforowany), jednostka miary - rolka</t>
  </si>
  <si>
    <t>perforowany (dzielony na listki)</t>
  </si>
  <si>
    <t>III</t>
  </si>
  <si>
    <t>papier toaletowy (duża rolka, celulozowy, bez perforacji),  jednostka miary - rolka</t>
  </si>
  <si>
    <t>celulozowy</t>
  </si>
  <si>
    <t>TAK / NIE *
długość: ….................. mb</t>
  </si>
  <si>
    <t>IV</t>
  </si>
  <si>
    <t>papier toaletowy (duża rolka, celulozowy, perforowany), jednostka miary - rolka</t>
  </si>
  <si>
    <t>V</t>
  </si>
  <si>
    <t>biały</t>
  </si>
  <si>
    <t>VI</t>
  </si>
  <si>
    <t>VII</t>
  </si>
  <si>
    <t>papier toaletowy (duża rolka, celulozowy, bez perforacji), jednostka miary - rolka</t>
  </si>
  <si>
    <t>min. 2-warstwowy</t>
  </si>
  <si>
    <t>TAK / NIE *
ilość warstw: ….......................</t>
  </si>
  <si>
    <t>niearomatyzowany</t>
  </si>
  <si>
    <t>VIII</t>
  </si>
  <si>
    <t>IX</t>
  </si>
  <si>
    <t>papier toaletowy (mała rolka), jednostka miary - rolka</t>
  </si>
  <si>
    <t>min. 3-warstowy</t>
  </si>
  <si>
    <t>miękki, wytrzymały i wydajny</t>
  </si>
  <si>
    <t>na tulejce</t>
  </si>
  <si>
    <t>opakowanie zbiorcze nie wieksze niż 60 sztuk</t>
  </si>
  <si>
    <t>długość rolki min. 17 mb</t>
  </si>
  <si>
    <t>X</t>
  </si>
  <si>
    <t>ręcznik papierowy (rolka, makulaturowy), jednostka miary - rolka</t>
  </si>
  <si>
    <t>na rolce</t>
  </si>
  <si>
    <t>wodotrwały z dobrą absorbcją i wytrzymałością</t>
  </si>
  <si>
    <t>długość rolki min. 40 m</t>
  </si>
  <si>
    <t>XI</t>
  </si>
  <si>
    <t>ręcznik papierowy (rolka, celulozowy), jednostka miary - rolka</t>
  </si>
  <si>
    <t>XII</t>
  </si>
  <si>
    <t>ręcznik papierowy (składany), jednostka miary - opakowanie</t>
  </si>
  <si>
    <t>składany</t>
  </si>
  <si>
    <t>warstwy klejone</t>
  </si>
  <si>
    <t>min. 120 listków w bindzie</t>
  </si>
  <si>
    <t>TAK / NIE *
ilość listków: ….................. szt</t>
  </si>
  <si>
    <t>XIII</t>
  </si>
  <si>
    <t>ręcznik papierowy (rolka MAXI, makulaturowy), jednostka miary - rolka</t>
  </si>
  <si>
    <t>XIV</t>
  </si>
  <si>
    <t>ręcznik papierowy (rolka MAXI, celulozowy), jednostka miary - rolka</t>
  </si>
  <si>
    <t>XV</t>
  </si>
  <si>
    <t>pojedyncze ręczniki papierowe składane, jednostka miary - opakowanie</t>
  </si>
  <si>
    <t>składane</t>
  </si>
  <si>
    <t>min. 4000 sztuk listków w opakowaniu</t>
  </si>
  <si>
    <t>TAK / NIE *
ilość listków: ….................. szt.</t>
  </si>
  <si>
    <t>białe</t>
  </si>
  <si>
    <t>XVI</t>
  </si>
  <si>
    <t>Ręczniki papierowe w roli duże, z systemem centralnego podawania (center pull), białe, jednowarstwowe</t>
  </si>
  <si>
    <t>makulaturowe</t>
  </si>
  <si>
    <t>gofrowane</t>
  </si>
  <si>
    <t>perforowane (dzielony na listki)</t>
  </si>
  <si>
    <t>długość wstęgi co najmniej 300 mb</t>
  </si>
  <si>
    <t>szerokość wstęgi co najmniej 20 cm</t>
  </si>
  <si>
    <t>kompatybilny z pojemnikami MERIDA CHB101 oraz CHB701</t>
  </si>
  <si>
    <t>Cena oferty brutto:</t>
  </si>
  <si>
    <t>Kwalifikowany podpis elektroniczny/podpis zaufany/elektroniczny podpis osobisty Wykonawcy, bądź osoby uprawnionej do występowania w jego imieniu</t>
  </si>
  <si>
    <t>XVII</t>
  </si>
  <si>
    <t xml:space="preserve">Ręcznik papierowy kuchenny (celuloza), jednostka miary - rolka  </t>
  </si>
  <si>
    <t>Razem (suma pozycji I - XVII)</t>
  </si>
  <si>
    <t>długość rolki min. 9 mb</t>
  </si>
  <si>
    <t>wodotrwały z dobrą absorbcją i wytrzymałością oraz niepylący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</si>
</sst>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2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0" fillId="3" borderId="0" applyNumberFormat="0" applyBorder="0" applyAlignment="0" applyProtection="0"/>
    <xf numFmtId="44" fontId="16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103">
    <xf numFmtId="0" fontId="0" fillId="0" borderId="0" xfId="0"/>
    <xf numFmtId="0" fontId="3" fillId="0" borderId="0" xfId="1" applyFont="1"/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5" fillId="0" borderId="15" xfId="0" applyFont="1" applyBorder="1"/>
    <xf numFmtId="0" fontId="10" fillId="3" borderId="25" xfId="2" applyBorder="1" applyAlignment="1">
      <alignment vertical="top" wrapText="1"/>
    </xf>
    <xf numFmtId="0" fontId="5" fillId="2" borderId="7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9" fillId="0" borderId="0" xfId="1" applyFont="1"/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26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13" fillId="2" borderId="1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2" fillId="2" borderId="24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vertical="center" wrapText="1"/>
    </xf>
    <xf numFmtId="0" fontId="7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Continuous" wrapText="1"/>
    </xf>
    <xf numFmtId="0" fontId="7" fillId="0" borderId="14" xfId="1" applyFont="1" applyBorder="1" applyAlignment="1">
      <alignment horizontal="centerContinuous" vertical="center"/>
    </xf>
    <xf numFmtId="0" fontId="18" fillId="0" borderId="0" xfId="1" applyFont="1" applyAlignment="1">
      <alignment horizontal="centerContinuous" vertical="center" wrapText="1"/>
    </xf>
    <xf numFmtId="0" fontId="19" fillId="0" borderId="0" xfId="1" applyFont="1" applyAlignment="1">
      <alignment horizontal="centerContinuous"/>
    </xf>
    <xf numFmtId="0" fontId="2" fillId="5" borderId="22" xfId="4" applyBorder="1" applyAlignment="1" applyProtection="1">
      <alignment horizontal="center" vertical="center" wrapText="1"/>
      <protection locked="0"/>
    </xf>
    <xf numFmtId="0" fontId="2" fillId="5" borderId="19" xfId="4" applyBorder="1" applyAlignment="1" applyProtection="1">
      <alignment horizontal="center" vertical="center" wrapText="1"/>
      <protection locked="0"/>
    </xf>
    <xf numFmtId="0" fontId="1" fillId="5" borderId="22" xfId="4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>
      <alignment horizontal="centerContinuous"/>
    </xf>
    <xf numFmtId="0" fontId="1" fillId="0" borderId="0" xfId="1" applyFont="1"/>
    <xf numFmtId="0" fontId="1" fillId="2" borderId="2" xfId="1" applyFont="1" applyFill="1" applyBorder="1" applyAlignment="1">
      <alignment vertical="center" wrapText="1"/>
    </xf>
    <xf numFmtId="0" fontId="1" fillId="2" borderId="3" xfId="1" applyFont="1" applyFill="1" applyBorder="1" applyAlignment="1">
      <alignment vertic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2" borderId="7" xfId="1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2" borderId="4" xfId="1" applyFont="1" applyFill="1" applyBorder="1" applyAlignment="1">
      <alignment vertical="center" wrapText="1"/>
    </xf>
    <xf numFmtId="0" fontId="1" fillId="2" borderId="7" xfId="1" applyFont="1" applyFill="1" applyBorder="1" applyAlignment="1">
      <alignment vertical="center" wrapText="1"/>
    </xf>
    <xf numFmtId="0" fontId="1" fillId="2" borderId="13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2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Continuous" vertical="center"/>
    </xf>
    <xf numFmtId="2" fontId="1" fillId="0" borderId="0" xfId="1" applyNumberFormat="1" applyFont="1" applyAlignment="1">
      <alignment horizontal="centerContinuous" vertical="center"/>
    </xf>
    <xf numFmtId="2" fontId="1" fillId="0" borderId="0" xfId="1" applyNumberFormat="1" applyFont="1" applyAlignment="1">
      <alignment horizontal="center" vertical="center"/>
    </xf>
    <xf numFmtId="164" fontId="1" fillId="0" borderId="0" xfId="1" applyNumberFormat="1" applyFont="1"/>
    <xf numFmtId="0" fontId="7" fillId="0" borderId="15" xfId="1" applyFont="1" applyBorder="1" applyAlignment="1">
      <alignment horizontal="center" vertical="center"/>
    </xf>
    <xf numFmtId="0" fontId="7" fillId="4" borderId="27" xfId="1" applyFont="1" applyFill="1" applyBorder="1" applyAlignment="1">
      <alignment vertical="center"/>
    </xf>
    <xf numFmtId="0" fontId="7" fillId="0" borderId="15" xfId="1" applyFont="1" applyBorder="1" applyAlignment="1">
      <alignment horizontal="centerContinuous" vertical="center"/>
    </xf>
    <xf numFmtId="165" fontId="7" fillId="0" borderId="27" xfId="1" applyNumberFormat="1" applyFont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2" fillId="5" borderId="7" xfId="4" applyBorder="1" applyAlignment="1">
      <alignment vertical="center"/>
    </xf>
    <xf numFmtId="44" fontId="5" fillId="4" borderId="7" xfId="3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2" fillId="5" borderId="7" xfId="4" applyBorder="1" applyAlignment="1" applyProtection="1">
      <alignment horizontal="center" vertical="center" wrapText="1"/>
      <protection locked="0"/>
    </xf>
    <xf numFmtId="44" fontId="5" fillId="4" borderId="19" xfId="3" applyFont="1" applyFill="1" applyBorder="1" applyAlignment="1" applyProtection="1">
      <alignment horizontal="center" vertical="center" wrapText="1"/>
    </xf>
    <xf numFmtId="44" fontId="5" fillId="4" borderId="18" xfId="3" applyFont="1" applyFill="1" applyBorder="1" applyAlignment="1" applyProtection="1">
      <alignment horizontal="center" vertical="center" wrapText="1"/>
    </xf>
    <xf numFmtId="165" fontId="1" fillId="0" borderId="20" xfId="3" applyNumberFormat="1" applyFont="1" applyBorder="1" applyAlignment="1" applyProtection="1">
      <alignment horizontal="center" vertical="center"/>
    </xf>
    <xf numFmtId="165" fontId="1" fillId="0" borderId="8" xfId="3" applyNumberFormat="1" applyFont="1" applyBorder="1" applyAlignment="1" applyProtection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" fillId="5" borderId="4" xfId="4" applyBorder="1" applyAlignment="1" applyProtection="1">
      <alignment horizontal="center" vertical="center" wrapText="1"/>
      <protection locked="0"/>
    </xf>
    <xf numFmtId="0" fontId="2" fillId="5" borderId="5" xfId="4" applyBorder="1" applyAlignment="1" applyProtection="1">
      <alignment horizontal="center" vertical="center" wrapText="1"/>
      <protection locked="0"/>
    </xf>
    <xf numFmtId="0" fontId="2" fillId="5" borderId="6" xfId="4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9" fillId="2" borderId="19" xfId="1" applyNumberFormat="1" applyFont="1" applyFill="1" applyBorder="1" applyAlignment="1">
      <alignment horizontal="center" vertical="center"/>
    </xf>
    <xf numFmtId="164" fontId="9" fillId="2" borderId="18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44" fontId="2" fillId="5" borderId="19" xfId="4" applyNumberFormat="1" applyBorder="1" applyAlignment="1" applyProtection="1">
      <alignment horizontal="center" vertical="center"/>
      <protection locked="0"/>
    </xf>
    <xf numFmtId="44" fontId="2" fillId="5" borderId="18" xfId="4" applyNumberFormat="1" applyBorder="1" applyAlignment="1" applyProtection="1">
      <alignment horizontal="center" vertical="center"/>
      <protection locked="0"/>
    </xf>
    <xf numFmtId="44" fontId="5" fillId="4" borderId="19" xfId="3" applyFont="1" applyFill="1" applyBorder="1" applyAlignment="1" applyProtection="1">
      <alignment horizontal="center" vertical="center" wrapText="1"/>
      <protection locked="0"/>
    </xf>
    <xf numFmtId="44" fontId="5" fillId="4" borderId="18" xfId="3" applyFont="1" applyFill="1" applyBorder="1" applyAlignment="1" applyProtection="1">
      <alignment horizontal="center" vertical="center" wrapText="1"/>
      <protection locked="0"/>
    </xf>
    <xf numFmtId="0" fontId="2" fillId="5" borderId="13" xfId="4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>
      <alignment horizontal="center" vertical="center"/>
    </xf>
    <xf numFmtId="165" fontId="1" fillId="0" borderId="20" xfId="3" applyNumberFormat="1" applyFont="1" applyBorder="1" applyAlignment="1" applyProtection="1">
      <alignment horizontal="center" vertical="center"/>
      <protection locked="0"/>
    </xf>
    <xf numFmtId="165" fontId="1" fillId="0" borderId="8" xfId="3" applyNumberFormat="1" applyFont="1" applyBorder="1" applyAlignment="1" applyProtection="1">
      <alignment horizontal="center" vertical="center"/>
      <protection locked="0"/>
    </xf>
    <xf numFmtId="0" fontId="2" fillId="5" borderId="19" xfId="4" applyBorder="1" applyAlignment="1" applyProtection="1">
      <alignment horizontal="center" vertical="center"/>
      <protection locked="0"/>
    </xf>
    <xf numFmtId="0" fontId="2" fillId="5" borderId="18" xfId="4" applyBorder="1" applyAlignment="1" applyProtection="1">
      <alignment horizontal="center" vertical="center"/>
      <protection locked="0"/>
    </xf>
    <xf numFmtId="0" fontId="1" fillId="5" borderId="7" xfId="4" applyFont="1" applyBorder="1" applyAlignment="1" applyProtection="1">
      <alignment horizontal="center" vertical="center" wrapText="1"/>
      <protection locked="0"/>
    </xf>
    <xf numFmtId="164" fontId="2" fillId="5" borderId="19" xfId="4" applyNumberFormat="1" applyBorder="1" applyAlignment="1" applyProtection="1">
      <alignment horizontal="center" vertical="center"/>
      <protection locked="0"/>
    </xf>
    <xf numFmtId="164" fontId="2" fillId="5" borderId="18" xfId="4" applyNumberFormat="1" applyBorder="1" applyAlignment="1" applyProtection="1">
      <alignment horizontal="center" vertical="center"/>
      <protection locked="0"/>
    </xf>
    <xf numFmtId="164" fontId="9" fillId="2" borderId="20" xfId="1" applyNumberFormat="1" applyFont="1" applyFill="1" applyBorder="1" applyAlignment="1">
      <alignment horizontal="center" vertic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</cellXfs>
  <cellStyles count="5">
    <cellStyle name="40% — akcent 1" xfId="4" builtinId="31"/>
    <cellStyle name="Dobry" xfId="2" builtinId="26"/>
    <cellStyle name="Normalny" xfId="0" builtinId="0"/>
    <cellStyle name="Normalny 2" xfId="1" xr:uid="{88534BC5-C5DB-4D81-9EB7-1B1EAB0C4418}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65AE-DE87-4A5D-9336-1333D1836720}">
  <dimension ref="A1:A2"/>
  <sheetViews>
    <sheetView topLeftCell="A2" workbookViewId="0">
      <selection activeCell="A8" sqref="A8"/>
    </sheetView>
  </sheetViews>
  <sheetFormatPr defaultRowHeight="15" x14ac:dyDescent="0.25"/>
  <cols>
    <col min="1" max="1" width="127.85546875" customWidth="1"/>
  </cols>
  <sheetData>
    <row r="1" spans="1:1" ht="15.75" thickBot="1" x14ac:dyDescent="0.3">
      <c r="A1" s="9" t="s">
        <v>0</v>
      </c>
    </row>
    <row r="2" spans="1:1" ht="281.25" customHeight="1" thickBot="1" x14ac:dyDescent="0.3">
      <c r="A2" s="10" t="s">
        <v>1</v>
      </c>
    </row>
  </sheetData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FF07-D91C-4A53-8E56-946B08774082}">
  <dimension ref="A1:K185"/>
  <sheetViews>
    <sheetView tabSelected="1" view="pageBreakPreview" zoomScale="85" zoomScaleNormal="85" zoomScaleSheetLayoutView="85" zoomScalePageLayoutView="70" workbookViewId="0">
      <selection activeCell="J177" sqref="J177"/>
    </sheetView>
  </sheetViews>
  <sheetFormatPr defaultRowHeight="15" x14ac:dyDescent="0.25"/>
  <cols>
    <col min="1" max="1" width="3.85546875" style="1" customWidth="1"/>
    <col min="2" max="2" width="27" style="1" customWidth="1"/>
    <col min="3" max="3" width="15.7109375" style="1" customWidth="1"/>
    <col min="4" max="4" width="18.140625" style="1" customWidth="1"/>
    <col min="5" max="5" width="12.5703125" style="1" customWidth="1"/>
    <col min="6" max="6" width="18" style="1" customWidth="1"/>
    <col min="7" max="7" width="15.42578125" style="1" customWidth="1"/>
    <col min="8" max="8" width="12.28515625" style="1" customWidth="1"/>
    <col min="9" max="9" width="15" style="1" customWidth="1"/>
    <col min="10" max="10" width="19.5703125" style="1" customWidth="1"/>
    <col min="11" max="251" width="9.140625" style="1"/>
    <col min="252" max="252" width="3.7109375" style="1" customWidth="1"/>
    <col min="253" max="253" width="5.5703125" style="1" customWidth="1"/>
    <col min="254" max="254" width="6.42578125" style="1" customWidth="1"/>
    <col min="255" max="255" width="7.42578125" style="1" customWidth="1"/>
    <col min="256" max="256" width="6.140625" style="1" customWidth="1"/>
    <col min="257" max="257" width="7" style="1" customWidth="1"/>
    <col min="258" max="258" width="6.28515625" style="1" customWidth="1"/>
    <col min="259" max="259" width="18.7109375" style="1" customWidth="1"/>
    <col min="260" max="260" width="20.85546875" style="1" customWidth="1"/>
    <col min="261" max="261" width="20.28515625" style="1" customWidth="1"/>
    <col min="262" max="262" width="9.140625" style="1"/>
    <col min="263" max="263" width="8" style="1" customWidth="1"/>
    <col min="264" max="264" width="4.140625" style="1" customWidth="1"/>
    <col min="265" max="507" width="9.140625" style="1"/>
    <col min="508" max="508" width="3.7109375" style="1" customWidth="1"/>
    <col min="509" max="509" width="5.5703125" style="1" customWidth="1"/>
    <col min="510" max="510" width="6.42578125" style="1" customWidth="1"/>
    <col min="511" max="511" width="7.42578125" style="1" customWidth="1"/>
    <col min="512" max="512" width="6.140625" style="1" customWidth="1"/>
    <col min="513" max="513" width="7" style="1" customWidth="1"/>
    <col min="514" max="514" width="6.28515625" style="1" customWidth="1"/>
    <col min="515" max="515" width="18.7109375" style="1" customWidth="1"/>
    <col min="516" max="516" width="20.85546875" style="1" customWidth="1"/>
    <col min="517" max="517" width="20.28515625" style="1" customWidth="1"/>
    <col min="518" max="518" width="9.140625" style="1"/>
    <col min="519" max="519" width="8" style="1" customWidth="1"/>
    <col min="520" max="520" width="4.140625" style="1" customWidth="1"/>
    <col min="521" max="763" width="9.140625" style="1"/>
    <col min="764" max="764" width="3.7109375" style="1" customWidth="1"/>
    <col min="765" max="765" width="5.5703125" style="1" customWidth="1"/>
    <col min="766" max="766" width="6.42578125" style="1" customWidth="1"/>
    <col min="767" max="767" width="7.42578125" style="1" customWidth="1"/>
    <col min="768" max="768" width="6.140625" style="1" customWidth="1"/>
    <col min="769" max="769" width="7" style="1" customWidth="1"/>
    <col min="770" max="770" width="6.28515625" style="1" customWidth="1"/>
    <col min="771" max="771" width="18.7109375" style="1" customWidth="1"/>
    <col min="772" max="772" width="20.85546875" style="1" customWidth="1"/>
    <col min="773" max="773" width="20.28515625" style="1" customWidth="1"/>
    <col min="774" max="774" width="9.140625" style="1"/>
    <col min="775" max="775" width="8" style="1" customWidth="1"/>
    <col min="776" max="776" width="4.140625" style="1" customWidth="1"/>
    <col min="777" max="1019" width="9.140625" style="1"/>
    <col min="1020" max="1020" width="3.7109375" style="1" customWidth="1"/>
    <col min="1021" max="1021" width="5.5703125" style="1" customWidth="1"/>
    <col min="1022" max="1022" width="6.42578125" style="1" customWidth="1"/>
    <col min="1023" max="1023" width="7.42578125" style="1" customWidth="1"/>
    <col min="1024" max="1024" width="6.140625" style="1" customWidth="1"/>
    <col min="1025" max="1025" width="7" style="1" customWidth="1"/>
    <col min="1026" max="1026" width="6.28515625" style="1" customWidth="1"/>
    <col min="1027" max="1027" width="18.7109375" style="1" customWidth="1"/>
    <col min="1028" max="1028" width="20.85546875" style="1" customWidth="1"/>
    <col min="1029" max="1029" width="20.28515625" style="1" customWidth="1"/>
    <col min="1030" max="1030" width="9.140625" style="1"/>
    <col min="1031" max="1031" width="8" style="1" customWidth="1"/>
    <col min="1032" max="1032" width="4.140625" style="1" customWidth="1"/>
    <col min="1033" max="1275" width="9.140625" style="1"/>
    <col min="1276" max="1276" width="3.7109375" style="1" customWidth="1"/>
    <col min="1277" max="1277" width="5.5703125" style="1" customWidth="1"/>
    <col min="1278" max="1278" width="6.42578125" style="1" customWidth="1"/>
    <col min="1279" max="1279" width="7.42578125" style="1" customWidth="1"/>
    <col min="1280" max="1280" width="6.140625" style="1" customWidth="1"/>
    <col min="1281" max="1281" width="7" style="1" customWidth="1"/>
    <col min="1282" max="1282" width="6.28515625" style="1" customWidth="1"/>
    <col min="1283" max="1283" width="18.7109375" style="1" customWidth="1"/>
    <col min="1284" max="1284" width="20.85546875" style="1" customWidth="1"/>
    <col min="1285" max="1285" width="20.28515625" style="1" customWidth="1"/>
    <col min="1286" max="1286" width="9.140625" style="1"/>
    <col min="1287" max="1287" width="8" style="1" customWidth="1"/>
    <col min="1288" max="1288" width="4.140625" style="1" customWidth="1"/>
    <col min="1289" max="1531" width="9.140625" style="1"/>
    <col min="1532" max="1532" width="3.7109375" style="1" customWidth="1"/>
    <col min="1533" max="1533" width="5.5703125" style="1" customWidth="1"/>
    <col min="1534" max="1534" width="6.42578125" style="1" customWidth="1"/>
    <col min="1535" max="1535" width="7.42578125" style="1" customWidth="1"/>
    <col min="1536" max="1536" width="6.140625" style="1" customWidth="1"/>
    <col min="1537" max="1537" width="7" style="1" customWidth="1"/>
    <col min="1538" max="1538" width="6.28515625" style="1" customWidth="1"/>
    <col min="1539" max="1539" width="18.7109375" style="1" customWidth="1"/>
    <col min="1540" max="1540" width="20.85546875" style="1" customWidth="1"/>
    <col min="1541" max="1541" width="20.28515625" style="1" customWidth="1"/>
    <col min="1542" max="1542" width="9.140625" style="1"/>
    <col min="1543" max="1543" width="8" style="1" customWidth="1"/>
    <col min="1544" max="1544" width="4.140625" style="1" customWidth="1"/>
    <col min="1545" max="1787" width="9.140625" style="1"/>
    <col min="1788" max="1788" width="3.7109375" style="1" customWidth="1"/>
    <col min="1789" max="1789" width="5.5703125" style="1" customWidth="1"/>
    <col min="1790" max="1790" width="6.42578125" style="1" customWidth="1"/>
    <col min="1791" max="1791" width="7.42578125" style="1" customWidth="1"/>
    <col min="1792" max="1792" width="6.140625" style="1" customWidth="1"/>
    <col min="1793" max="1793" width="7" style="1" customWidth="1"/>
    <col min="1794" max="1794" width="6.28515625" style="1" customWidth="1"/>
    <col min="1795" max="1795" width="18.7109375" style="1" customWidth="1"/>
    <col min="1796" max="1796" width="20.85546875" style="1" customWidth="1"/>
    <col min="1797" max="1797" width="20.28515625" style="1" customWidth="1"/>
    <col min="1798" max="1798" width="9.140625" style="1"/>
    <col min="1799" max="1799" width="8" style="1" customWidth="1"/>
    <col min="1800" max="1800" width="4.140625" style="1" customWidth="1"/>
    <col min="1801" max="2043" width="9.140625" style="1"/>
    <col min="2044" max="2044" width="3.7109375" style="1" customWidth="1"/>
    <col min="2045" max="2045" width="5.5703125" style="1" customWidth="1"/>
    <col min="2046" max="2046" width="6.42578125" style="1" customWidth="1"/>
    <col min="2047" max="2047" width="7.42578125" style="1" customWidth="1"/>
    <col min="2048" max="2048" width="6.140625" style="1" customWidth="1"/>
    <col min="2049" max="2049" width="7" style="1" customWidth="1"/>
    <col min="2050" max="2050" width="6.28515625" style="1" customWidth="1"/>
    <col min="2051" max="2051" width="18.7109375" style="1" customWidth="1"/>
    <col min="2052" max="2052" width="20.85546875" style="1" customWidth="1"/>
    <col min="2053" max="2053" width="20.28515625" style="1" customWidth="1"/>
    <col min="2054" max="2054" width="9.140625" style="1"/>
    <col min="2055" max="2055" width="8" style="1" customWidth="1"/>
    <col min="2056" max="2056" width="4.140625" style="1" customWidth="1"/>
    <col min="2057" max="2299" width="9.140625" style="1"/>
    <col min="2300" max="2300" width="3.7109375" style="1" customWidth="1"/>
    <col min="2301" max="2301" width="5.5703125" style="1" customWidth="1"/>
    <col min="2302" max="2302" width="6.42578125" style="1" customWidth="1"/>
    <col min="2303" max="2303" width="7.42578125" style="1" customWidth="1"/>
    <col min="2304" max="2304" width="6.140625" style="1" customWidth="1"/>
    <col min="2305" max="2305" width="7" style="1" customWidth="1"/>
    <col min="2306" max="2306" width="6.28515625" style="1" customWidth="1"/>
    <col min="2307" max="2307" width="18.7109375" style="1" customWidth="1"/>
    <col min="2308" max="2308" width="20.85546875" style="1" customWidth="1"/>
    <col min="2309" max="2309" width="20.28515625" style="1" customWidth="1"/>
    <col min="2310" max="2310" width="9.140625" style="1"/>
    <col min="2311" max="2311" width="8" style="1" customWidth="1"/>
    <col min="2312" max="2312" width="4.140625" style="1" customWidth="1"/>
    <col min="2313" max="2555" width="9.140625" style="1"/>
    <col min="2556" max="2556" width="3.7109375" style="1" customWidth="1"/>
    <col min="2557" max="2557" width="5.5703125" style="1" customWidth="1"/>
    <col min="2558" max="2558" width="6.42578125" style="1" customWidth="1"/>
    <col min="2559" max="2559" width="7.42578125" style="1" customWidth="1"/>
    <col min="2560" max="2560" width="6.140625" style="1" customWidth="1"/>
    <col min="2561" max="2561" width="7" style="1" customWidth="1"/>
    <col min="2562" max="2562" width="6.28515625" style="1" customWidth="1"/>
    <col min="2563" max="2563" width="18.7109375" style="1" customWidth="1"/>
    <col min="2564" max="2564" width="20.85546875" style="1" customWidth="1"/>
    <col min="2565" max="2565" width="20.28515625" style="1" customWidth="1"/>
    <col min="2566" max="2566" width="9.140625" style="1"/>
    <col min="2567" max="2567" width="8" style="1" customWidth="1"/>
    <col min="2568" max="2568" width="4.140625" style="1" customWidth="1"/>
    <col min="2569" max="2811" width="9.140625" style="1"/>
    <col min="2812" max="2812" width="3.7109375" style="1" customWidth="1"/>
    <col min="2813" max="2813" width="5.5703125" style="1" customWidth="1"/>
    <col min="2814" max="2814" width="6.42578125" style="1" customWidth="1"/>
    <col min="2815" max="2815" width="7.42578125" style="1" customWidth="1"/>
    <col min="2816" max="2816" width="6.140625" style="1" customWidth="1"/>
    <col min="2817" max="2817" width="7" style="1" customWidth="1"/>
    <col min="2818" max="2818" width="6.28515625" style="1" customWidth="1"/>
    <col min="2819" max="2819" width="18.7109375" style="1" customWidth="1"/>
    <col min="2820" max="2820" width="20.85546875" style="1" customWidth="1"/>
    <col min="2821" max="2821" width="20.28515625" style="1" customWidth="1"/>
    <col min="2822" max="2822" width="9.140625" style="1"/>
    <col min="2823" max="2823" width="8" style="1" customWidth="1"/>
    <col min="2824" max="2824" width="4.140625" style="1" customWidth="1"/>
    <col min="2825" max="3067" width="9.140625" style="1"/>
    <col min="3068" max="3068" width="3.7109375" style="1" customWidth="1"/>
    <col min="3069" max="3069" width="5.5703125" style="1" customWidth="1"/>
    <col min="3070" max="3070" width="6.42578125" style="1" customWidth="1"/>
    <col min="3071" max="3071" width="7.42578125" style="1" customWidth="1"/>
    <col min="3072" max="3072" width="6.140625" style="1" customWidth="1"/>
    <col min="3073" max="3073" width="7" style="1" customWidth="1"/>
    <col min="3074" max="3074" width="6.28515625" style="1" customWidth="1"/>
    <col min="3075" max="3075" width="18.7109375" style="1" customWidth="1"/>
    <col min="3076" max="3076" width="20.85546875" style="1" customWidth="1"/>
    <col min="3077" max="3077" width="20.28515625" style="1" customWidth="1"/>
    <col min="3078" max="3078" width="9.140625" style="1"/>
    <col min="3079" max="3079" width="8" style="1" customWidth="1"/>
    <col min="3080" max="3080" width="4.140625" style="1" customWidth="1"/>
    <col min="3081" max="3323" width="9.140625" style="1"/>
    <col min="3324" max="3324" width="3.7109375" style="1" customWidth="1"/>
    <col min="3325" max="3325" width="5.5703125" style="1" customWidth="1"/>
    <col min="3326" max="3326" width="6.42578125" style="1" customWidth="1"/>
    <col min="3327" max="3327" width="7.42578125" style="1" customWidth="1"/>
    <col min="3328" max="3328" width="6.140625" style="1" customWidth="1"/>
    <col min="3329" max="3329" width="7" style="1" customWidth="1"/>
    <col min="3330" max="3330" width="6.28515625" style="1" customWidth="1"/>
    <col min="3331" max="3331" width="18.7109375" style="1" customWidth="1"/>
    <col min="3332" max="3332" width="20.85546875" style="1" customWidth="1"/>
    <col min="3333" max="3333" width="20.28515625" style="1" customWidth="1"/>
    <col min="3334" max="3334" width="9.140625" style="1"/>
    <col min="3335" max="3335" width="8" style="1" customWidth="1"/>
    <col min="3336" max="3336" width="4.140625" style="1" customWidth="1"/>
    <col min="3337" max="3579" width="9.140625" style="1"/>
    <col min="3580" max="3580" width="3.7109375" style="1" customWidth="1"/>
    <col min="3581" max="3581" width="5.5703125" style="1" customWidth="1"/>
    <col min="3582" max="3582" width="6.42578125" style="1" customWidth="1"/>
    <col min="3583" max="3583" width="7.42578125" style="1" customWidth="1"/>
    <col min="3584" max="3584" width="6.140625" style="1" customWidth="1"/>
    <col min="3585" max="3585" width="7" style="1" customWidth="1"/>
    <col min="3586" max="3586" width="6.28515625" style="1" customWidth="1"/>
    <col min="3587" max="3587" width="18.7109375" style="1" customWidth="1"/>
    <col min="3588" max="3588" width="20.85546875" style="1" customWidth="1"/>
    <col min="3589" max="3589" width="20.28515625" style="1" customWidth="1"/>
    <col min="3590" max="3590" width="9.140625" style="1"/>
    <col min="3591" max="3591" width="8" style="1" customWidth="1"/>
    <col min="3592" max="3592" width="4.140625" style="1" customWidth="1"/>
    <col min="3593" max="3835" width="9.140625" style="1"/>
    <col min="3836" max="3836" width="3.7109375" style="1" customWidth="1"/>
    <col min="3837" max="3837" width="5.5703125" style="1" customWidth="1"/>
    <col min="3838" max="3838" width="6.42578125" style="1" customWidth="1"/>
    <col min="3839" max="3839" width="7.42578125" style="1" customWidth="1"/>
    <col min="3840" max="3840" width="6.140625" style="1" customWidth="1"/>
    <col min="3841" max="3841" width="7" style="1" customWidth="1"/>
    <col min="3842" max="3842" width="6.28515625" style="1" customWidth="1"/>
    <col min="3843" max="3843" width="18.7109375" style="1" customWidth="1"/>
    <col min="3844" max="3844" width="20.85546875" style="1" customWidth="1"/>
    <col min="3845" max="3845" width="20.28515625" style="1" customWidth="1"/>
    <col min="3846" max="3846" width="9.140625" style="1"/>
    <col min="3847" max="3847" width="8" style="1" customWidth="1"/>
    <col min="3848" max="3848" width="4.140625" style="1" customWidth="1"/>
    <col min="3849" max="4091" width="9.140625" style="1"/>
    <col min="4092" max="4092" width="3.7109375" style="1" customWidth="1"/>
    <col min="4093" max="4093" width="5.5703125" style="1" customWidth="1"/>
    <col min="4094" max="4094" width="6.42578125" style="1" customWidth="1"/>
    <col min="4095" max="4095" width="7.42578125" style="1" customWidth="1"/>
    <col min="4096" max="4096" width="6.140625" style="1" customWidth="1"/>
    <col min="4097" max="4097" width="7" style="1" customWidth="1"/>
    <col min="4098" max="4098" width="6.28515625" style="1" customWidth="1"/>
    <col min="4099" max="4099" width="18.7109375" style="1" customWidth="1"/>
    <col min="4100" max="4100" width="20.85546875" style="1" customWidth="1"/>
    <col min="4101" max="4101" width="20.28515625" style="1" customWidth="1"/>
    <col min="4102" max="4102" width="9.140625" style="1"/>
    <col min="4103" max="4103" width="8" style="1" customWidth="1"/>
    <col min="4104" max="4104" width="4.140625" style="1" customWidth="1"/>
    <col min="4105" max="4347" width="9.140625" style="1"/>
    <col min="4348" max="4348" width="3.7109375" style="1" customWidth="1"/>
    <col min="4349" max="4349" width="5.5703125" style="1" customWidth="1"/>
    <col min="4350" max="4350" width="6.42578125" style="1" customWidth="1"/>
    <col min="4351" max="4351" width="7.42578125" style="1" customWidth="1"/>
    <col min="4352" max="4352" width="6.140625" style="1" customWidth="1"/>
    <col min="4353" max="4353" width="7" style="1" customWidth="1"/>
    <col min="4354" max="4354" width="6.28515625" style="1" customWidth="1"/>
    <col min="4355" max="4355" width="18.7109375" style="1" customWidth="1"/>
    <col min="4356" max="4356" width="20.85546875" style="1" customWidth="1"/>
    <col min="4357" max="4357" width="20.28515625" style="1" customWidth="1"/>
    <col min="4358" max="4358" width="9.140625" style="1"/>
    <col min="4359" max="4359" width="8" style="1" customWidth="1"/>
    <col min="4360" max="4360" width="4.140625" style="1" customWidth="1"/>
    <col min="4361" max="4603" width="9.140625" style="1"/>
    <col min="4604" max="4604" width="3.7109375" style="1" customWidth="1"/>
    <col min="4605" max="4605" width="5.5703125" style="1" customWidth="1"/>
    <col min="4606" max="4606" width="6.42578125" style="1" customWidth="1"/>
    <col min="4607" max="4607" width="7.42578125" style="1" customWidth="1"/>
    <col min="4608" max="4608" width="6.140625" style="1" customWidth="1"/>
    <col min="4609" max="4609" width="7" style="1" customWidth="1"/>
    <col min="4610" max="4610" width="6.28515625" style="1" customWidth="1"/>
    <col min="4611" max="4611" width="18.7109375" style="1" customWidth="1"/>
    <col min="4612" max="4612" width="20.85546875" style="1" customWidth="1"/>
    <col min="4613" max="4613" width="20.28515625" style="1" customWidth="1"/>
    <col min="4614" max="4614" width="9.140625" style="1"/>
    <col min="4615" max="4615" width="8" style="1" customWidth="1"/>
    <col min="4616" max="4616" width="4.140625" style="1" customWidth="1"/>
    <col min="4617" max="4859" width="9.140625" style="1"/>
    <col min="4860" max="4860" width="3.7109375" style="1" customWidth="1"/>
    <col min="4861" max="4861" width="5.5703125" style="1" customWidth="1"/>
    <col min="4862" max="4862" width="6.42578125" style="1" customWidth="1"/>
    <col min="4863" max="4863" width="7.42578125" style="1" customWidth="1"/>
    <col min="4864" max="4864" width="6.140625" style="1" customWidth="1"/>
    <col min="4865" max="4865" width="7" style="1" customWidth="1"/>
    <col min="4866" max="4866" width="6.28515625" style="1" customWidth="1"/>
    <col min="4867" max="4867" width="18.7109375" style="1" customWidth="1"/>
    <col min="4868" max="4868" width="20.85546875" style="1" customWidth="1"/>
    <col min="4869" max="4869" width="20.28515625" style="1" customWidth="1"/>
    <col min="4870" max="4870" width="9.140625" style="1"/>
    <col min="4871" max="4871" width="8" style="1" customWidth="1"/>
    <col min="4872" max="4872" width="4.140625" style="1" customWidth="1"/>
    <col min="4873" max="5115" width="9.140625" style="1"/>
    <col min="5116" max="5116" width="3.7109375" style="1" customWidth="1"/>
    <col min="5117" max="5117" width="5.5703125" style="1" customWidth="1"/>
    <col min="5118" max="5118" width="6.42578125" style="1" customWidth="1"/>
    <col min="5119" max="5119" width="7.42578125" style="1" customWidth="1"/>
    <col min="5120" max="5120" width="6.140625" style="1" customWidth="1"/>
    <col min="5121" max="5121" width="7" style="1" customWidth="1"/>
    <col min="5122" max="5122" width="6.28515625" style="1" customWidth="1"/>
    <col min="5123" max="5123" width="18.7109375" style="1" customWidth="1"/>
    <col min="5124" max="5124" width="20.85546875" style="1" customWidth="1"/>
    <col min="5125" max="5125" width="20.28515625" style="1" customWidth="1"/>
    <col min="5126" max="5126" width="9.140625" style="1"/>
    <col min="5127" max="5127" width="8" style="1" customWidth="1"/>
    <col min="5128" max="5128" width="4.140625" style="1" customWidth="1"/>
    <col min="5129" max="5371" width="9.140625" style="1"/>
    <col min="5372" max="5372" width="3.7109375" style="1" customWidth="1"/>
    <col min="5373" max="5373" width="5.5703125" style="1" customWidth="1"/>
    <col min="5374" max="5374" width="6.42578125" style="1" customWidth="1"/>
    <col min="5375" max="5375" width="7.42578125" style="1" customWidth="1"/>
    <col min="5376" max="5376" width="6.140625" style="1" customWidth="1"/>
    <col min="5377" max="5377" width="7" style="1" customWidth="1"/>
    <col min="5378" max="5378" width="6.28515625" style="1" customWidth="1"/>
    <col min="5379" max="5379" width="18.7109375" style="1" customWidth="1"/>
    <col min="5380" max="5380" width="20.85546875" style="1" customWidth="1"/>
    <col min="5381" max="5381" width="20.28515625" style="1" customWidth="1"/>
    <col min="5382" max="5382" width="9.140625" style="1"/>
    <col min="5383" max="5383" width="8" style="1" customWidth="1"/>
    <col min="5384" max="5384" width="4.140625" style="1" customWidth="1"/>
    <col min="5385" max="5627" width="9.140625" style="1"/>
    <col min="5628" max="5628" width="3.7109375" style="1" customWidth="1"/>
    <col min="5629" max="5629" width="5.5703125" style="1" customWidth="1"/>
    <col min="5630" max="5630" width="6.42578125" style="1" customWidth="1"/>
    <col min="5631" max="5631" width="7.42578125" style="1" customWidth="1"/>
    <col min="5632" max="5632" width="6.140625" style="1" customWidth="1"/>
    <col min="5633" max="5633" width="7" style="1" customWidth="1"/>
    <col min="5634" max="5634" width="6.28515625" style="1" customWidth="1"/>
    <col min="5635" max="5635" width="18.7109375" style="1" customWidth="1"/>
    <col min="5636" max="5636" width="20.85546875" style="1" customWidth="1"/>
    <col min="5637" max="5637" width="20.28515625" style="1" customWidth="1"/>
    <col min="5638" max="5638" width="9.140625" style="1"/>
    <col min="5639" max="5639" width="8" style="1" customWidth="1"/>
    <col min="5640" max="5640" width="4.140625" style="1" customWidth="1"/>
    <col min="5641" max="5883" width="9.140625" style="1"/>
    <col min="5884" max="5884" width="3.7109375" style="1" customWidth="1"/>
    <col min="5885" max="5885" width="5.5703125" style="1" customWidth="1"/>
    <col min="5886" max="5886" width="6.42578125" style="1" customWidth="1"/>
    <col min="5887" max="5887" width="7.42578125" style="1" customWidth="1"/>
    <col min="5888" max="5888" width="6.140625" style="1" customWidth="1"/>
    <col min="5889" max="5889" width="7" style="1" customWidth="1"/>
    <col min="5890" max="5890" width="6.28515625" style="1" customWidth="1"/>
    <col min="5891" max="5891" width="18.7109375" style="1" customWidth="1"/>
    <col min="5892" max="5892" width="20.85546875" style="1" customWidth="1"/>
    <col min="5893" max="5893" width="20.28515625" style="1" customWidth="1"/>
    <col min="5894" max="5894" width="9.140625" style="1"/>
    <col min="5895" max="5895" width="8" style="1" customWidth="1"/>
    <col min="5896" max="5896" width="4.140625" style="1" customWidth="1"/>
    <col min="5897" max="6139" width="9.140625" style="1"/>
    <col min="6140" max="6140" width="3.7109375" style="1" customWidth="1"/>
    <col min="6141" max="6141" width="5.5703125" style="1" customWidth="1"/>
    <col min="6142" max="6142" width="6.42578125" style="1" customWidth="1"/>
    <col min="6143" max="6143" width="7.42578125" style="1" customWidth="1"/>
    <col min="6144" max="6144" width="6.140625" style="1" customWidth="1"/>
    <col min="6145" max="6145" width="7" style="1" customWidth="1"/>
    <col min="6146" max="6146" width="6.28515625" style="1" customWidth="1"/>
    <col min="6147" max="6147" width="18.7109375" style="1" customWidth="1"/>
    <col min="6148" max="6148" width="20.85546875" style="1" customWidth="1"/>
    <col min="6149" max="6149" width="20.28515625" style="1" customWidth="1"/>
    <col min="6150" max="6150" width="9.140625" style="1"/>
    <col min="6151" max="6151" width="8" style="1" customWidth="1"/>
    <col min="6152" max="6152" width="4.140625" style="1" customWidth="1"/>
    <col min="6153" max="6395" width="9.140625" style="1"/>
    <col min="6396" max="6396" width="3.7109375" style="1" customWidth="1"/>
    <col min="6397" max="6397" width="5.5703125" style="1" customWidth="1"/>
    <col min="6398" max="6398" width="6.42578125" style="1" customWidth="1"/>
    <col min="6399" max="6399" width="7.42578125" style="1" customWidth="1"/>
    <col min="6400" max="6400" width="6.140625" style="1" customWidth="1"/>
    <col min="6401" max="6401" width="7" style="1" customWidth="1"/>
    <col min="6402" max="6402" width="6.28515625" style="1" customWidth="1"/>
    <col min="6403" max="6403" width="18.7109375" style="1" customWidth="1"/>
    <col min="6404" max="6404" width="20.85546875" style="1" customWidth="1"/>
    <col min="6405" max="6405" width="20.28515625" style="1" customWidth="1"/>
    <col min="6406" max="6406" width="9.140625" style="1"/>
    <col min="6407" max="6407" width="8" style="1" customWidth="1"/>
    <col min="6408" max="6408" width="4.140625" style="1" customWidth="1"/>
    <col min="6409" max="6651" width="9.140625" style="1"/>
    <col min="6652" max="6652" width="3.7109375" style="1" customWidth="1"/>
    <col min="6653" max="6653" width="5.5703125" style="1" customWidth="1"/>
    <col min="6654" max="6654" width="6.42578125" style="1" customWidth="1"/>
    <col min="6655" max="6655" width="7.42578125" style="1" customWidth="1"/>
    <col min="6656" max="6656" width="6.140625" style="1" customWidth="1"/>
    <col min="6657" max="6657" width="7" style="1" customWidth="1"/>
    <col min="6658" max="6658" width="6.28515625" style="1" customWidth="1"/>
    <col min="6659" max="6659" width="18.7109375" style="1" customWidth="1"/>
    <col min="6660" max="6660" width="20.85546875" style="1" customWidth="1"/>
    <col min="6661" max="6661" width="20.28515625" style="1" customWidth="1"/>
    <col min="6662" max="6662" width="9.140625" style="1"/>
    <col min="6663" max="6663" width="8" style="1" customWidth="1"/>
    <col min="6664" max="6664" width="4.140625" style="1" customWidth="1"/>
    <col min="6665" max="6907" width="9.140625" style="1"/>
    <col min="6908" max="6908" width="3.7109375" style="1" customWidth="1"/>
    <col min="6909" max="6909" width="5.5703125" style="1" customWidth="1"/>
    <col min="6910" max="6910" width="6.42578125" style="1" customWidth="1"/>
    <col min="6911" max="6911" width="7.42578125" style="1" customWidth="1"/>
    <col min="6912" max="6912" width="6.140625" style="1" customWidth="1"/>
    <col min="6913" max="6913" width="7" style="1" customWidth="1"/>
    <col min="6914" max="6914" width="6.28515625" style="1" customWidth="1"/>
    <col min="6915" max="6915" width="18.7109375" style="1" customWidth="1"/>
    <col min="6916" max="6916" width="20.85546875" style="1" customWidth="1"/>
    <col min="6917" max="6917" width="20.28515625" style="1" customWidth="1"/>
    <col min="6918" max="6918" width="9.140625" style="1"/>
    <col min="6919" max="6919" width="8" style="1" customWidth="1"/>
    <col min="6920" max="6920" width="4.140625" style="1" customWidth="1"/>
    <col min="6921" max="7163" width="9.140625" style="1"/>
    <col min="7164" max="7164" width="3.7109375" style="1" customWidth="1"/>
    <col min="7165" max="7165" width="5.5703125" style="1" customWidth="1"/>
    <col min="7166" max="7166" width="6.42578125" style="1" customWidth="1"/>
    <col min="7167" max="7167" width="7.42578125" style="1" customWidth="1"/>
    <col min="7168" max="7168" width="6.140625" style="1" customWidth="1"/>
    <col min="7169" max="7169" width="7" style="1" customWidth="1"/>
    <col min="7170" max="7170" width="6.28515625" style="1" customWidth="1"/>
    <col min="7171" max="7171" width="18.7109375" style="1" customWidth="1"/>
    <col min="7172" max="7172" width="20.85546875" style="1" customWidth="1"/>
    <col min="7173" max="7173" width="20.28515625" style="1" customWidth="1"/>
    <col min="7174" max="7174" width="9.140625" style="1"/>
    <col min="7175" max="7175" width="8" style="1" customWidth="1"/>
    <col min="7176" max="7176" width="4.140625" style="1" customWidth="1"/>
    <col min="7177" max="7419" width="9.140625" style="1"/>
    <col min="7420" max="7420" width="3.7109375" style="1" customWidth="1"/>
    <col min="7421" max="7421" width="5.5703125" style="1" customWidth="1"/>
    <col min="7422" max="7422" width="6.42578125" style="1" customWidth="1"/>
    <col min="7423" max="7423" width="7.42578125" style="1" customWidth="1"/>
    <col min="7424" max="7424" width="6.140625" style="1" customWidth="1"/>
    <col min="7425" max="7425" width="7" style="1" customWidth="1"/>
    <col min="7426" max="7426" width="6.28515625" style="1" customWidth="1"/>
    <col min="7427" max="7427" width="18.7109375" style="1" customWidth="1"/>
    <col min="7428" max="7428" width="20.85546875" style="1" customWidth="1"/>
    <col min="7429" max="7429" width="20.28515625" style="1" customWidth="1"/>
    <col min="7430" max="7430" width="9.140625" style="1"/>
    <col min="7431" max="7431" width="8" style="1" customWidth="1"/>
    <col min="7432" max="7432" width="4.140625" style="1" customWidth="1"/>
    <col min="7433" max="7675" width="9.140625" style="1"/>
    <col min="7676" max="7676" width="3.7109375" style="1" customWidth="1"/>
    <col min="7677" max="7677" width="5.5703125" style="1" customWidth="1"/>
    <col min="7678" max="7678" width="6.42578125" style="1" customWidth="1"/>
    <col min="7679" max="7679" width="7.42578125" style="1" customWidth="1"/>
    <col min="7680" max="7680" width="6.140625" style="1" customWidth="1"/>
    <col min="7681" max="7681" width="7" style="1" customWidth="1"/>
    <col min="7682" max="7682" width="6.28515625" style="1" customWidth="1"/>
    <col min="7683" max="7683" width="18.7109375" style="1" customWidth="1"/>
    <col min="7684" max="7684" width="20.85546875" style="1" customWidth="1"/>
    <col min="7685" max="7685" width="20.28515625" style="1" customWidth="1"/>
    <col min="7686" max="7686" width="9.140625" style="1"/>
    <col min="7687" max="7687" width="8" style="1" customWidth="1"/>
    <col min="7688" max="7688" width="4.140625" style="1" customWidth="1"/>
    <col min="7689" max="7931" width="9.140625" style="1"/>
    <col min="7932" max="7932" width="3.7109375" style="1" customWidth="1"/>
    <col min="7933" max="7933" width="5.5703125" style="1" customWidth="1"/>
    <col min="7934" max="7934" width="6.42578125" style="1" customWidth="1"/>
    <col min="7935" max="7935" width="7.42578125" style="1" customWidth="1"/>
    <col min="7936" max="7936" width="6.140625" style="1" customWidth="1"/>
    <col min="7937" max="7937" width="7" style="1" customWidth="1"/>
    <col min="7938" max="7938" width="6.28515625" style="1" customWidth="1"/>
    <col min="7939" max="7939" width="18.7109375" style="1" customWidth="1"/>
    <col min="7940" max="7940" width="20.85546875" style="1" customWidth="1"/>
    <col min="7941" max="7941" width="20.28515625" style="1" customWidth="1"/>
    <col min="7942" max="7942" width="9.140625" style="1"/>
    <col min="7943" max="7943" width="8" style="1" customWidth="1"/>
    <col min="7944" max="7944" width="4.140625" style="1" customWidth="1"/>
    <col min="7945" max="8187" width="9.140625" style="1"/>
    <col min="8188" max="8188" width="3.7109375" style="1" customWidth="1"/>
    <col min="8189" max="8189" width="5.5703125" style="1" customWidth="1"/>
    <col min="8190" max="8190" width="6.42578125" style="1" customWidth="1"/>
    <col min="8191" max="8191" width="7.42578125" style="1" customWidth="1"/>
    <col min="8192" max="8192" width="6.140625" style="1" customWidth="1"/>
    <col min="8193" max="8193" width="7" style="1" customWidth="1"/>
    <col min="8194" max="8194" width="6.28515625" style="1" customWidth="1"/>
    <col min="8195" max="8195" width="18.7109375" style="1" customWidth="1"/>
    <col min="8196" max="8196" width="20.85546875" style="1" customWidth="1"/>
    <col min="8197" max="8197" width="20.28515625" style="1" customWidth="1"/>
    <col min="8198" max="8198" width="9.140625" style="1"/>
    <col min="8199" max="8199" width="8" style="1" customWidth="1"/>
    <col min="8200" max="8200" width="4.140625" style="1" customWidth="1"/>
    <col min="8201" max="8443" width="9.140625" style="1"/>
    <col min="8444" max="8444" width="3.7109375" style="1" customWidth="1"/>
    <col min="8445" max="8445" width="5.5703125" style="1" customWidth="1"/>
    <col min="8446" max="8446" width="6.42578125" style="1" customWidth="1"/>
    <col min="8447" max="8447" width="7.42578125" style="1" customWidth="1"/>
    <col min="8448" max="8448" width="6.140625" style="1" customWidth="1"/>
    <col min="8449" max="8449" width="7" style="1" customWidth="1"/>
    <col min="8450" max="8450" width="6.28515625" style="1" customWidth="1"/>
    <col min="8451" max="8451" width="18.7109375" style="1" customWidth="1"/>
    <col min="8452" max="8452" width="20.85546875" style="1" customWidth="1"/>
    <col min="8453" max="8453" width="20.28515625" style="1" customWidth="1"/>
    <col min="8454" max="8454" width="9.140625" style="1"/>
    <col min="8455" max="8455" width="8" style="1" customWidth="1"/>
    <col min="8456" max="8456" width="4.140625" style="1" customWidth="1"/>
    <col min="8457" max="8699" width="9.140625" style="1"/>
    <col min="8700" max="8700" width="3.7109375" style="1" customWidth="1"/>
    <col min="8701" max="8701" width="5.5703125" style="1" customWidth="1"/>
    <col min="8702" max="8702" width="6.42578125" style="1" customWidth="1"/>
    <col min="8703" max="8703" width="7.42578125" style="1" customWidth="1"/>
    <col min="8704" max="8704" width="6.140625" style="1" customWidth="1"/>
    <col min="8705" max="8705" width="7" style="1" customWidth="1"/>
    <col min="8706" max="8706" width="6.28515625" style="1" customWidth="1"/>
    <col min="8707" max="8707" width="18.7109375" style="1" customWidth="1"/>
    <col min="8708" max="8708" width="20.85546875" style="1" customWidth="1"/>
    <col min="8709" max="8709" width="20.28515625" style="1" customWidth="1"/>
    <col min="8710" max="8710" width="9.140625" style="1"/>
    <col min="8711" max="8711" width="8" style="1" customWidth="1"/>
    <col min="8712" max="8712" width="4.140625" style="1" customWidth="1"/>
    <col min="8713" max="8955" width="9.140625" style="1"/>
    <col min="8956" max="8956" width="3.7109375" style="1" customWidth="1"/>
    <col min="8957" max="8957" width="5.5703125" style="1" customWidth="1"/>
    <col min="8958" max="8958" width="6.42578125" style="1" customWidth="1"/>
    <col min="8959" max="8959" width="7.42578125" style="1" customWidth="1"/>
    <col min="8960" max="8960" width="6.140625" style="1" customWidth="1"/>
    <col min="8961" max="8961" width="7" style="1" customWidth="1"/>
    <col min="8962" max="8962" width="6.28515625" style="1" customWidth="1"/>
    <col min="8963" max="8963" width="18.7109375" style="1" customWidth="1"/>
    <col min="8964" max="8964" width="20.85546875" style="1" customWidth="1"/>
    <col min="8965" max="8965" width="20.28515625" style="1" customWidth="1"/>
    <col min="8966" max="8966" width="9.140625" style="1"/>
    <col min="8967" max="8967" width="8" style="1" customWidth="1"/>
    <col min="8968" max="8968" width="4.140625" style="1" customWidth="1"/>
    <col min="8969" max="9211" width="9.140625" style="1"/>
    <col min="9212" max="9212" width="3.7109375" style="1" customWidth="1"/>
    <col min="9213" max="9213" width="5.5703125" style="1" customWidth="1"/>
    <col min="9214" max="9214" width="6.42578125" style="1" customWidth="1"/>
    <col min="9215" max="9215" width="7.42578125" style="1" customWidth="1"/>
    <col min="9216" max="9216" width="6.140625" style="1" customWidth="1"/>
    <col min="9217" max="9217" width="7" style="1" customWidth="1"/>
    <col min="9218" max="9218" width="6.28515625" style="1" customWidth="1"/>
    <col min="9219" max="9219" width="18.7109375" style="1" customWidth="1"/>
    <col min="9220" max="9220" width="20.85546875" style="1" customWidth="1"/>
    <col min="9221" max="9221" width="20.28515625" style="1" customWidth="1"/>
    <col min="9222" max="9222" width="9.140625" style="1"/>
    <col min="9223" max="9223" width="8" style="1" customWidth="1"/>
    <col min="9224" max="9224" width="4.140625" style="1" customWidth="1"/>
    <col min="9225" max="9467" width="9.140625" style="1"/>
    <col min="9468" max="9468" width="3.7109375" style="1" customWidth="1"/>
    <col min="9469" max="9469" width="5.5703125" style="1" customWidth="1"/>
    <col min="9470" max="9470" width="6.42578125" style="1" customWidth="1"/>
    <col min="9471" max="9471" width="7.42578125" style="1" customWidth="1"/>
    <col min="9472" max="9472" width="6.140625" style="1" customWidth="1"/>
    <col min="9473" max="9473" width="7" style="1" customWidth="1"/>
    <col min="9474" max="9474" width="6.28515625" style="1" customWidth="1"/>
    <col min="9475" max="9475" width="18.7109375" style="1" customWidth="1"/>
    <col min="9476" max="9476" width="20.85546875" style="1" customWidth="1"/>
    <col min="9477" max="9477" width="20.28515625" style="1" customWidth="1"/>
    <col min="9478" max="9478" width="9.140625" style="1"/>
    <col min="9479" max="9479" width="8" style="1" customWidth="1"/>
    <col min="9480" max="9480" width="4.140625" style="1" customWidth="1"/>
    <col min="9481" max="9723" width="9.140625" style="1"/>
    <col min="9724" max="9724" width="3.7109375" style="1" customWidth="1"/>
    <col min="9725" max="9725" width="5.5703125" style="1" customWidth="1"/>
    <col min="9726" max="9726" width="6.42578125" style="1" customWidth="1"/>
    <col min="9727" max="9727" width="7.42578125" style="1" customWidth="1"/>
    <col min="9728" max="9728" width="6.140625" style="1" customWidth="1"/>
    <col min="9729" max="9729" width="7" style="1" customWidth="1"/>
    <col min="9730" max="9730" width="6.28515625" style="1" customWidth="1"/>
    <col min="9731" max="9731" width="18.7109375" style="1" customWidth="1"/>
    <col min="9732" max="9732" width="20.85546875" style="1" customWidth="1"/>
    <col min="9733" max="9733" width="20.28515625" style="1" customWidth="1"/>
    <col min="9734" max="9734" width="9.140625" style="1"/>
    <col min="9735" max="9735" width="8" style="1" customWidth="1"/>
    <col min="9736" max="9736" width="4.140625" style="1" customWidth="1"/>
    <col min="9737" max="9979" width="9.140625" style="1"/>
    <col min="9980" max="9980" width="3.7109375" style="1" customWidth="1"/>
    <col min="9981" max="9981" width="5.5703125" style="1" customWidth="1"/>
    <col min="9982" max="9982" width="6.42578125" style="1" customWidth="1"/>
    <col min="9983" max="9983" width="7.42578125" style="1" customWidth="1"/>
    <col min="9984" max="9984" width="6.140625" style="1" customWidth="1"/>
    <col min="9985" max="9985" width="7" style="1" customWidth="1"/>
    <col min="9986" max="9986" width="6.28515625" style="1" customWidth="1"/>
    <col min="9987" max="9987" width="18.7109375" style="1" customWidth="1"/>
    <col min="9988" max="9988" width="20.85546875" style="1" customWidth="1"/>
    <col min="9989" max="9989" width="20.28515625" style="1" customWidth="1"/>
    <col min="9990" max="9990" width="9.140625" style="1"/>
    <col min="9991" max="9991" width="8" style="1" customWidth="1"/>
    <col min="9992" max="9992" width="4.140625" style="1" customWidth="1"/>
    <col min="9993" max="10235" width="9.140625" style="1"/>
    <col min="10236" max="10236" width="3.7109375" style="1" customWidth="1"/>
    <col min="10237" max="10237" width="5.5703125" style="1" customWidth="1"/>
    <col min="10238" max="10238" width="6.42578125" style="1" customWidth="1"/>
    <col min="10239" max="10239" width="7.42578125" style="1" customWidth="1"/>
    <col min="10240" max="10240" width="6.140625" style="1" customWidth="1"/>
    <col min="10241" max="10241" width="7" style="1" customWidth="1"/>
    <col min="10242" max="10242" width="6.28515625" style="1" customWidth="1"/>
    <col min="10243" max="10243" width="18.7109375" style="1" customWidth="1"/>
    <col min="10244" max="10244" width="20.85546875" style="1" customWidth="1"/>
    <col min="10245" max="10245" width="20.28515625" style="1" customWidth="1"/>
    <col min="10246" max="10246" width="9.140625" style="1"/>
    <col min="10247" max="10247" width="8" style="1" customWidth="1"/>
    <col min="10248" max="10248" width="4.140625" style="1" customWidth="1"/>
    <col min="10249" max="10491" width="9.140625" style="1"/>
    <col min="10492" max="10492" width="3.7109375" style="1" customWidth="1"/>
    <col min="10493" max="10493" width="5.5703125" style="1" customWidth="1"/>
    <col min="10494" max="10494" width="6.42578125" style="1" customWidth="1"/>
    <col min="10495" max="10495" width="7.42578125" style="1" customWidth="1"/>
    <col min="10496" max="10496" width="6.140625" style="1" customWidth="1"/>
    <col min="10497" max="10497" width="7" style="1" customWidth="1"/>
    <col min="10498" max="10498" width="6.28515625" style="1" customWidth="1"/>
    <col min="10499" max="10499" width="18.7109375" style="1" customWidth="1"/>
    <col min="10500" max="10500" width="20.85546875" style="1" customWidth="1"/>
    <col min="10501" max="10501" width="20.28515625" style="1" customWidth="1"/>
    <col min="10502" max="10502" width="9.140625" style="1"/>
    <col min="10503" max="10503" width="8" style="1" customWidth="1"/>
    <col min="10504" max="10504" width="4.140625" style="1" customWidth="1"/>
    <col min="10505" max="10747" width="9.140625" style="1"/>
    <col min="10748" max="10748" width="3.7109375" style="1" customWidth="1"/>
    <col min="10749" max="10749" width="5.5703125" style="1" customWidth="1"/>
    <col min="10750" max="10750" width="6.42578125" style="1" customWidth="1"/>
    <col min="10751" max="10751" width="7.42578125" style="1" customWidth="1"/>
    <col min="10752" max="10752" width="6.140625" style="1" customWidth="1"/>
    <col min="10753" max="10753" width="7" style="1" customWidth="1"/>
    <col min="10754" max="10754" width="6.28515625" style="1" customWidth="1"/>
    <col min="10755" max="10755" width="18.7109375" style="1" customWidth="1"/>
    <col min="10756" max="10756" width="20.85546875" style="1" customWidth="1"/>
    <col min="10757" max="10757" width="20.28515625" style="1" customWidth="1"/>
    <col min="10758" max="10758" width="9.140625" style="1"/>
    <col min="10759" max="10759" width="8" style="1" customWidth="1"/>
    <col min="10760" max="10760" width="4.140625" style="1" customWidth="1"/>
    <col min="10761" max="11003" width="9.140625" style="1"/>
    <col min="11004" max="11004" width="3.7109375" style="1" customWidth="1"/>
    <col min="11005" max="11005" width="5.5703125" style="1" customWidth="1"/>
    <col min="11006" max="11006" width="6.42578125" style="1" customWidth="1"/>
    <col min="11007" max="11007" width="7.42578125" style="1" customWidth="1"/>
    <col min="11008" max="11008" width="6.140625" style="1" customWidth="1"/>
    <col min="11009" max="11009" width="7" style="1" customWidth="1"/>
    <col min="11010" max="11010" width="6.28515625" style="1" customWidth="1"/>
    <col min="11011" max="11011" width="18.7109375" style="1" customWidth="1"/>
    <col min="11012" max="11012" width="20.85546875" style="1" customWidth="1"/>
    <col min="11013" max="11013" width="20.28515625" style="1" customWidth="1"/>
    <col min="11014" max="11014" width="9.140625" style="1"/>
    <col min="11015" max="11015" width="8" style="1" customWidth="1"/>
    <col min="11016" max="11016" width="4.140625" style="1" customWidth="1"/>
    <col min="11017" max="11259" width="9.140625" style="1"/>
    <col min="11260" max="11260" width="3.7109375" style="1" customWidth="1"/>
    <col min="11261" max="11261" width="5.5703125" style="1" customWidth="1"/>
    <col min="11262" max="11262" width="6.42578125" style="1" customWidth="1"/>
    <col min="11263" max="11263" width="7.42578125" style="1" customWidth="1"/>
    <col min="11264" max="11264" width="6.140625" style="1" customWidth="1"/>
    <col min="11265" max="11265" width="7" style="1" customWidth="1"/>
    <col min="11266" max="11266" width="6.28515625" style="1" customWidth="1"/>
    <col min="11267" max="11267" width="18.7109375" style="1" customWidth="1"/>
    <col min="11268" max="11268" width="20.85546875" style="1" customWidth="1"/>
    <col min="11269" max="11269" width="20.28515625" style="1" customWidth="1"/>
    <col min="11270" max="11270" width="9.140625" style="1"/>
    <col min="11271" max="11271" width="8" style="1" customWidth="1"/>
    <col min="11272" max="11272" width="4.140625" style="1" customWidth="1"/>
    <col min="11273" max="11515" width="9.140625" style="1"/>
    <col min="11516" max="11516" width="3.7109375" style="1" customWidth="1"/>
    <col min="11517" max="11517" width="5.5703125" style="1" customWidth="1"/>
    <col min="11518" max="11518" width="6.42578125" style="1" customWidth="1"/>
    <col min="11519" max="11519" width="7.42578125" style="1" customWidth="1"/>
    <col min="11520" max="11520" width="6.140625" style="1" customWidth="1"/>
    <col min="11521" max="11521" width="7" style="1" customWidth="1"/>
    <col min="11522" max="11522" width="6.28515625" style="1" customWidth="1"/>
    <col min="11523" max="11523" width="18.7109375" style="1" customWidth="1"/>
    <col min="11524" max="11524" width="20.85546875" style="1" customWidth="1"/>
    <col min="11525" max="11525" width="20.28515625" style="1" customWidth="1"/>
    <col min="11526" max="11526" width="9.140625" style="1"/>
    <col min="11527" max="11527" width="8" style="1" customWidth="1"/>
    <col min="11528" max="11528" width="4.140625" style="1" customWidth="1"/>
    <col min="11529" max="11771" width="9.140625" style="1"/>
    <col min="11772" max="11772" width="3.7109375" style="1" customWidth="1"/>
    <col min="11773" max="11773" width="5.5703125" style="1" customWidth="1"/>
    <col min="11774" max="11774" width="6.42578125" style="1" customWidth="1"/>
    <col min="11775" max="11775" width="7.42578125" style="1" customWidth="1"/>
    <col min="11776" max="11776" width="6.140625" style="1" customWidth="1"/>
    <col min="11777" max="11777" width="7" style="1" customWidth="1"/>
    <col min="11778" max="11778" width="6.28515625" style="1" customWidth="1"/>
    <col min="11779" max="11779" width="18.7109375" style="1" customWidth="1"/>
    <col min="11780" max="11780" width="20.85546875" style="1" customWidth="1"/>
    <col min="11781" max="11781" width="20.28515625" style="1" customWidth="1"/>
    <col min="11782" max="11782" width="9.140625" style="1"/>
    <col min="11783" max="11783" width="8" style="1" customWidth="1"/>
    <col min="11784" max="11784" width="4.140625" style="1" customWidth="1"/>
    <col min="11785" max="12027" width="9.140625" style="1"/>
    <col min="12028" max="12028" width="3.7109375" style="1" customWidth="1"/>
    <col min="12029" max="12029" width="5.5703125" style="1" customWidth="1"/>
    <col min="12030" max="12030" width="6.42578125" style="1" customWidth="1"/>
    <col min="12031" max="12031" width="7.42578125" style="1" customWidth="1"/>
    <col min="12032" max="12032" width="6.140625" style="1" customWidth="1"/>
    <col min="12033" max="12033" width="7" style="1" customWidth="1"/>
    <col min="12034" max="12034" width="6.28515625" style="1" customWidth="1"/>
    <col min="12035" max="12035" width="18.7109375" style="1" customWidth="1"/>
    <col min="12036" max="12036" width="20.85546875" style="1" customWidth="1"/>
    <col min="12037" max="12037" width="20.28515625" style="1" customWidth="1"/>
    <col min="12038" max="12038" width="9.140625" style="1"/>
    <col min="12039" max="12039" width="8" style="1" customWidth="1"/>
    <col min="12040" max="12040" width="4.140625" style="1" customWidth="1"/>
    <col min="12041" max="12283" width="9.140625" style="1"/>
    <col min="12284" max="12284" width="3.7109375" style="1" customWidth="1"/>
    <col min="12285" max="12285" width="5.5703125" style="1" customWidth="1"/>
    <col min="12286" max="12286" width="6.42578125" style="1" customWidth="1"/>
    <col min="12287" max="12287" width="7.42578125" style="1" customWidth="1"/>
    <col min="12288" max="12288" width="6.140625" style="1" customWidth="1"/>
    <col min="12289" max="12289" width="7" style="1" customWidth="1"/>
    <col min="12290" max="12290" width="6.28515625" style="1" customWidth="1"/>
    <col min="12291" max="12291" width="18.7109375" style="1" customWidth="1"/>
    <col min="12292" max="12292" width="20.85546875" style="1" customWidth="1"/>
    <col min="12293" max="12293" width="20.28515625" style="1" customWidth="1"/>
    <col min="12294" max="12294" width="9.140625" style="1"/>
    <col min="12295" max="12295" width="8" style="1" customWidth="1"/>
    <col min="12296" max="12296" width="4.140625" style="1" customWidth="1"/>
    <col min="12297" max="12539" width="9.140625" style="1"/>
    <col min="12540" max="12540" width="3.7109375" style="1" customWidth="1"/>
    <col min="12541" max="12541" width="5.5703125" style="1" customWidth="1"/>
    <col min="12542" max="12542" width="6.42578125" style="1" customWidth="1"/>
    <col min="12543" max="12543" width="7.42578125" style="1" customWidth="1"/>
    <col min="12544" max="12544" width="6.140625" style="1" customWidth="1"/>
    <col min="12545" max="12545" width="7" style="1" customWidth="1"/>
    <col min="12546" max="12546" width="6.28515625" style="1" customWidth="1"/>
    <col min="12547" max="12547" width="18.7109375" style="1" customWidth="1"/>
    <col min="12548" max="12548" width="20.85546875" style="1" customWidth="1"/>
    <col min="12549" max="12549" width="20.28515625" style="1" customWidth="1"/>
    <col min="12550" max="12550" width="9.140625" style="1"/>
    <col min="12551" max="12551" width="8" style="1" customWidth="1"/>
    <col min="12552" max="12552" width="4.140625" style="1" customWidth="1"/>
    <col min="12553" max="12795" width="9.140625" style="1"/>
    <col min="12796" max="12796" width="3.7109375" style="1" customWidth="1"/>
    <col min="12797" max="12797" width="5.5703125" style="1" customWidth="1"/>
    <col min="12798" max="12798" width="6.42578125" style="1" customWidth="1"/>
    <col min="12799" max="12799" width="7.42578125" style="1" customWidth="1"/>
    <col min="12800" max="12800" width="6.140625" style="1" customWidth="1"/>
    <col min="12801" max="12801" width="7" style="1" customWidth="1"/>
    <col min="12802" max="12802" width="6.28515625" style="1" customWidth="1"/>
    <col min="12803" max="12803" width="18.7109375" style="1" customWidth="1"/>
    <col min="12804" max="12804" width="20.85546875" style="1" customWidth="1"/>
    <col min="12805" max="12805" width="20.28515625" style="1" customWidth="1"/>
    <col min="12806" max="12806" width="9.140625" style="1"/>
    <col min="12807" max="12807" width="8" style="1" customWidth="1"/>
    <col min="12808" max="12808" width="4.140625" style="1" customWidth="1"/>
    <col min="12809" max="13051" width="9.140625" style="1"/>
    <col min="13052" max="13052" width="3.7109375" style="1" customWidth="1"/>
    <col min="13053" max="13053" width="5.5703125" style="1" customWidth="1"/>
    <col min="13054" max="13054" width="6.42578125" style="1" customWidth="1"/>
    <col min="13055" max="13055" width="7.42578125" style="1" customWidth="1"/>
    <col min="13056" max="13056" width="6.140625" style="1" customWidth="1"/>
    <col min="13057" max="13057" width="7" style="1" customWidth="1"/>
    <col min="13058" max="13058" width="6.28515625" style="1" customWidth="1"/>
    <col min="13059" max="13059" width="18.7109375" style="1" customWidth="1"/>
    <col min="13060" max="13060" width="20.85546875" style="1" customWidth="1"/>
    <col min="13061" max="13061" width="20.28515625" style="1" customWidth="1"/>
    <col min="13062" max="13062" width="9.140625" style="1"/>
    <col min="13063" max="13063" width="8" style="1" customWidth="1"/>
    <col min="13064" max="13064" width="4.140625" style="1" customWidth="1"/>
    <col min="13065" max="13307" width="9.140625" style="1"/>
    <col min="13308" max="13308" width="3.7109375" style="1" customWidth="1"/>
    <col min="13309" max="13309" width="5.5703125" style="1" customWidth="1"/>
    <col min="13310" max="13310" width="6.42578125" style="1" customWidth="1"/>
    <col min="13311" max="13311" width="7.42578125" style="1" customWidth="1"/>
    <col min="13312" max="13312" width="6.140625" style="1" customWidth="1"/>
    <col min="13313" max="13313" width="7" style="1" customWidth="1"/>
    <col min="13314" max="13314" width="6.28515625" style="1" customWidth="1"/>
    <col min="13315" max="13315" width="18.7109375" style="1" customWidth="1"/>
    <col min="13316" max="13316" width="20.85546875" style="1" customWidth="1"/>
    <col min="13317" max="13317" width="20.28515625" style="1" customWidth="1"/>
    <col min="13318" max="13318" width="9.140625" style="1"/>
    <col min="13319" max="13319" width="8" style="1" customWidth="1"/>
    <col min="13320" max="13320" width="4.140625" style="1" customWidth="1"/>
    <col min="13321" max="13563" width="9.140625" style="1"/>
    <col min="13564" max="13564" width="3.7109375" style="1" customWidth="1"/>
    <col min="13565" max="13565" width="5.5703125" style="1" customWidth="1"/>
    <col min="13566" max="13566" width="6.42578125" style="1" customWidth="1"/>
    <col min="13567" max="13567" width="7.42578125" style="1" customWidth="1"/>
    <col min="13568" max="13568" width="6.140625" style="1" customWidth="1"/>
    <col min="13569" max="13569" width="7" style="1" customWidth="1"/>
    <col min="13570" max="13570" width="6.28515625" style="1" customWidth="1"/>
    <col min="13571" max="13571" width="18.7109375" style="1" customWidth="1"/>
    <col min="13572" max="13572" width="20.85546875" style="1" customWidth="1"/>
    <col min="13573" max="13573" width="20.28515625" style="1" customWidth="1"/>
    <col min="13574" max="13574" width="9.140625" style="1"/>
    <col min="13575" max="13575" width="8" style="1" customWidth="1"/>
    <col min="13576" max="13576" width="4.140625" style="1" customWidth="1"/>
    <col min="13577" max="13819" width="9.140625" style="1"/>
    <col min="13820" max="13820" width="3.7109375" style="1" customWidth="1"/>
    <col min="13821" max="13821" width="5.5703125" style="1" customWidth="1"/>
    <col min="13822" max="13822" width="6.42578125" style="1" customWidth="1"/>
    <col min="13823" max="13823" width="7.42578125" style="1" customWidth="1"/>
    <col min="13824" max="13824" width="6.140625" style="1" customWidth="1"/>
    <col min="13825" max="13825" width="7" style="1" customWidth="1"/>
    <col min="13826" max="13826" width="6.28515625" style="1" customWidth="1"/>
    <col min="13827" max="13827" width="18.7109375" style="1" customWidth="1"/>
    <col min="13828" max="13828" width="20.85546875" style="1" customWidth="1"/>
    <col min="13829" max="13829" width="20.28515625" style="1" customWidth="1"/>
    <col min="13830" max="13830" width="9.140625" style="1"/>
    <col min="13831" max="13831" width="8" style="1" customWidth="1"/>
    <col min="13832" max="13832" width="4.140625" style="1" customWidth="1"/>
    <col min="13833" max="14075" width="9.140625" style="1"/>
    <col min="14076" max="14076" width="3.7109375" style="1" customWidth="1"/>
    <col min="14077" max="14077" width="5.5703125" style="1" customWidth="1"/>
    <col min="14078" max="14078" width="6.42578125" style="1" customWidth="1"/>
    <col min="14079" max="14079" width="7.42578125" style="1" customWidth="1"/>
    <col min="14080" max="14080" width="6.140625" style="1" customWidth="1"/>
    <col min="14081" max="14081" width="7" style="1" customWidth="1"/>
    <col min="14082" max="14082" width="6.28515625" style="1" customWidth="1"/>
    <col min="14083" max="14083" width="18.7109375" style="1" customWidth="1"/>
    <col min="14084" max="14084" width="20.85546875" style="1" customWidth="1"/>
    <col min="14085" max="14085" width="20.28515625" style="1" customWidth="1"/>
    <col min="14086" max="14086" width="9.140625" style="1"/>
    <col min="14087" max="14087" width="8" style="1" customWidth="1"/>
    <col min="14088" max="14088" width="4.140625" style="1" customWidth="1"/>
    <col min="14089" max="14331" width="9.140625" style="1"/>
    <col min="14332" max="14332" width="3.7109375" style="1" customWidth="1"/>
    <col min="14333" max="14333" width="5.5703125" style="1" customWidth="1"/>
    <col min="14334" max="14334" width="6.42578125" style="1" customWidth="1"/>
    <col min="14335" max="14335" width="7.42578125" style="1" customWidth="1"/>
    <col min="14336" max="14336" width="6.140625" style="1" customWidth="1"/>
    <col min="14337" max="14337" width="7" style="1" customWidth="1"/>
    <col min="14338" max="14338" width="6.28515625" style="1" customWidth="1"/>
    <col min="14339" max="14339" width="18.7109375" style="1" customWidth="1"/>
    <col min="14340" max="14340" width="20.85546875" style="1" customWidth="1"/>
    <col min="14341" max="14341" width="20.28515625" style="1" customWidth="1"/>
    <col min="14342" max="14342" width="9.140625" style="1"/>
    <col min="14343" max="14343" width="8" style="1" customWidth="1"/>
    <col min="14344" max="14344" width="4.140625" style="1" customWidth="1"/>
    <col min="14345" max="14587" width="9.140625" style="1"/>
    <col min="14588" max="14588" width="3.7109375" style="1" customWidth="1"/>
    <col min="14589" max="14589" width="5.5703125" style="1" customWidth="1"/>
    <col min="14590" max="14590" width="6.42578125" style="1" customWidth="1"/>
    <col min="14591" max="14591" width="7.42578125" style="1" customWidth="1"/>
    <col min="14592" max="14592" width="6.140625" style="1" customWidth="1"/>
    <col min="14593" max="14593" width="7" style="1" customWidth="1"/>
    <col min="14594" max="14594" width="6.28515625" style="1" customWidth="1"/>
    <col min="14595" max="14595" width="18.7109375" style="1" customWidth="1"/>
    <col min="14596" max="14596" width="20.85546875" style="1" customWidth="1"/>
    <col min="14597" max="14597" width="20.28515625" style="1" customWidth="1"/>
    <col min="14598" max="14598" width="9.140625" style="1"/>
    <col min="14599" max="14599" width="8" style="1" customWidth="1"/>
    <col min="14600" max="14600" width="4.140625" style="1" customWidth="1"/>
    <col min="14601" max="14843" width="9.140625" style="1"/>
    <col min="14844" max="14844" width="3.7109375" style="1" customWidth="1"/>
    <col min="14845" max="14845" width="5.5703125" style="1" customWidth="1"/>
    <col min="14846" max="14846" width="6.42578125" style="1" customWidth="1"/>
    <col min="14847" max="14847" width="7.42578125" style="1" customWidth="1"/>
    <col min="14848" max="14848" width="6.140625" style="1" customWidth="1"/>
    <col min="14849" max="14849" width="7" style="1" customWidth="1"/>
    <col min="14850" max="14850" width="6.28515625" style="1" customWidth="1"/>
    <col min="14851" max="14851" width="18.7109375" style="1" customWidth="1"/>
    <col min="14852" max="14852" width="20.85546875" style="1" customWidth="1"/>
    <col min="14853" max="14853" width="20.28515625" style="1" customWidth="1"/>
    <col min="14854" max="14854" width="9.140625" style="1"/>
    <col min="14855" max="14855" width="8" style="1" customWidth="1"/>
    <col min="14856" max="14856" width="4.140625" style="1" customWidth="1"/>
    <col min="14857" max="15099" width="9.140625" style="1"/>
    <col min="15100" max="15100" width="3.7109375" style="1" customWidth="1"/>
    <col min="15101" max="15101" width="5.5703125" style="1" customWidth="1"/>
    <col min="15102" max="15102" width="6.42578125" style="1" customWidth="1"/>
    <col min="15103" max="15103" width="7.42578125" style="1" customWidth="1"/>
    <col min="15104" max="15104" width="6.140625" style="1" customWidth="1"/>
    <col min="15105" max="15105" width="7" style="1" customWidth="1"/>
    <col min="15106" max="15106" width="6.28515625" style="1" customWidth="1"/>
    <col min="15107" max="15107" width="18.7109375" style="1" customWidth="1"/>
    <col min="15108" max="15108" width="20.85546875" style="1" customWidth="1"/>
    <col min="15109" max="15109" width="20.28515625" style="1" customWidth="1"/>
    <col min="15110" max="15110" width="9.140625" style="1"/>
    <col min="15111" max="15111" width="8" style="1" customWidth="1"/>
    <col min="15112" max="15112" width="4.140625" style="1" customWidth="1"/>
    <col min="15113" max="15355" width="9.140625" style="1"/>
    <col min="15356" max="15356" width="3.7109375" style="1" customWidth="1"/>
    <col min="15357" max="15357" width="5.5703125" style="1" customWidth="1"/>
    <col min="15358" max="15358" width="6.42578125" style="1" customWidth="1"/>
    <col min="15359" max="15359" width="7.42578125" style="1" customWidth="1"/>
    <col min="15360" max="15360" width="6.140625" style="1" customWidth="1"/>
    <col min="15361" max="15361" width="7" style="1" customWidth="1"/>
    <col min="15362" max="15362" width="6.28515625" style="1" customWidth="1"/>
    <col min="15363" max="15363" width="18.7109375" style="1" customWidth="1"/>
    <col min="15364" max="15364" width="20.85546875" style="1" customWidth="1"/>
    <col min="15365" max="15365" width="20.28515625" style="1" customWidth="1"/>
    <col min="15366" max="15366" width="9.140625" style="1"/>
    <col min="15367" max="15367" width="8" style="1" customWidth="1"/>
    <col min="15368" max="15368" width="4.140625" style="1" customWidth="1"/>
    <col min="15369" max="15611" width="9.140625" style="1"/>
    <col min="15612" max="15612" width="3.7109375" style="1" customWidth="1"/>
    <col min="15613" max="15613" width="5.5703125" style="1" customWidth="1"/>
    <col min="15614" max="15614" width="6.42578125" style="1" customWidth="1"/>
    <col min="15615" max="15615" width="7.42578125" style="1" customWidth="1"/>
    <col min="15616" max="15616" width="6.140625" style="1" customWidth="1"/>
    <col min="15617" max="15617" width="7" style="1" customWidth="1"/>
    <col min="15618" max="15618" width="6.28515625" style="1" customWidth="1"/>
    <col min="15619" max="15619" width="18.7109375" style="1" customWidth="1"/>
    <col min="15620" max="15620" width="20.85546875" style="1" customWidth="1"/>
    <col min="15621" max="15621" width="20.28515625" style="1" customWidth="1"/>
    <col min="15622" max="15622" width="9.140625" style="1"/>
    <col min="15623" max="15623" width="8" style="1" customWidth="1"/>
    <col min="15624" max="15624" width="4.140625" style="1" customWidth="1"/>
    <col min="15625" max="15867" width="9.140625" style="1"/>
    <col min="15868" max="15868" width="3.7109375" style="1" customWidth="1"/>
    <col min="15869" max="15869" width="5.5703125" style="1" customWidth="1"/>
    <col min="15870" max="15870" width="6.42578125" style="1" customWidth="1"/>
    <col min="15871" max="15871" width="7.42578125" style="1" customWidth="1"/>
    <col min="15872" max="15872" width="6.140625" style="1" customWidth="1"/>
    <col min="15873" max="15873" width="7" style="1" customWidth="1"/>
    <col min="15874" max="15874" width="6.28515625" style="1" customWidth="1"/>
    <col min="15875" max="15875" width="18.7109375" style="1" customWidth="1"/>
    <col min="15876" max="15876" width="20.85546875" style="1" customWidth="1"/>
    <col min="15877" max="15877" width="20.28515625" style="1" customWidth="1"/>
    <col min="15878" max="15878" width="9.140625" style="1"/>
    <col min="15879" max="15879" width="8" style="1" customWidth="1"/>
    <col min="15880" max="15880" width="4.140625" style="1" customWidth="1"/>
    <col min="15881" max="16123" width="9.140625" style="1"/>
    <col min="16124" max="16124" width="3.7109375" style="1" customWidth="1"/>
    <col min="16125" max="16125" width="5.5703125" style="1" customWidth="1"/>
    <col min="16126" max="16126" width="6.42578125" style="1" customWidth="1"/>
    <col min="16127" max="16127" width="7.42578125" style="1" customWidth="1"/>
    <col min="16128" max="16128" width="6.140625" style="1" customWidth="1"/>
    <col min="16129" max="16129" width="7" style="1" customWidth="1"/>
    <col min="16130" max="16130" width="6.28515625" style="1" customWidth="1"/>
    <col min="16131" max="16131" width="18.7109375" style="1" customWidth="1"/>
    <col min="16132" max="16132" width="20.85546875" style="1" customWidth="1"/>
    <col min="16133" max="16133" width="20.28515625" style="1" customWidth="1"/>
    <col min="16134" max="16134" width="9.140625" style="1"/>
    <col min="16135" max="16135" width="8" style="1" customWidth="1"/>
    <col min="16136" max="16136" width="4.140625" style="1" customWidth="1"/>
    <col min="16137" max="16384" width="9.140625" style="1"/>
  </cols>
  <sheetData>
    <row r="1" spans="1:11" ht="15" customHeight="1" x14ac:dyDescent="0.25">
      <c r="A1" s="32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85.5" customHeight="1" x14ac:dyDescent="0.25">
      <c r="A2" s="24" t="s">
        <v>3</v>
      </c>
      <c r="B2" s="15" t="s">
        <v>4</v>
      </c>
      <c r="C2" s="27" t="s">
        <v>5</v>
      </c>
      <c r="D2" s="38"/>
      <c r="E2" s="38"/>
      <c r="F2" s="39"/>
      <c r="G2" s="11" t="s">
        <v>6</v>
      </c>
      <c r="H2" s="26" t="s">
        <v>7</v>
      </c>
      <c r="I2" s="26" t="s">
        <v>8</v>
      </c>
      <c r="J2" s="26" t="s">
        <v>9</v>
      </c>
      <c r="K2" s="40"/>
    </row>
    <row r="3" spans="1:11" ht="27.75" customHeight="1" thickBot="1" x14ac:dyDescent="0.3">
      <c r="A3" s="25"/>
      <c r="B3" s="23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40"/>
    </row>
    <row r="4" spans="1:11" ht="56.85" customHeight="1" x14ac:dyDescent="0.25">
      <c r="A4" s="82" t="s">
        <v>19</v>
      </c>
      <c r="B4" s="101" t="s">
        <v>20</v>
      </c>
      <c r="C4" s="34"/>
      <c r="D4" s="34"/>
      <c r="E4" s="34"/>
      <c r="F4" s="34"/>
      <c r="G4" s="80">
        <v>10000</v>
      </c>
      <c r="H4" s="84"/>
      <c r="I4" s="86">
        <f>H4*E4</f>
        <v>0</v>
      </c>
      <c r="J4" s="90" t="e">
        <f>G4*I4/E4</f>
        <v>#DIV/0!</v>
      </c>
      <c r="K4" s="40"/>
    </row>
    <row r="5" spans="1:11" ht="48" customHeight="1" x14ac:dyDescent="0.25">
      <c r="A5" s="83"/>
      <c r="B5" s="102"/>
      <c r="C5" s="5" t="s">
        <v>21</v>
      </c>
      <c r="D5" s="5" t="s">
        <v>22</v>
      </c>
      <c r="E5" s="5" t="s">
        <v>23</v>
      </c>
      <c r="F5" s="5" t="s">
        <v>24</v>
      </c>
      <c r="G5" s="81"/>
      <c r="H5" s="85"/>
      <c r="I5" s="87"/>
      <c r="J5" s="91"/>
      <c r="K5" s="41"/>
    </row>
    <row r="6" spans="1:11" ht="33.75" customHeight="1" x14ac:dyDescent="0.25">
      <c r="A6" s="42"/>
      <c r="B6" s="11" t="s">
        <v>25</v>
      </c>
      <c r="C6" s="72" t="s">
        <v>26</v>
      </c>
      <c r="D6" s="73"/>
      <c r="E6" s="73"/>
      <c r="F6" s="74"/>
      <c r="G6" s="15"/>
      <c r="H6" s="16"/>
      <c r="I6" s="16"/>
      <c r="J6" s="16"/>
      <c r="K6" s="43"/>
    </row>
    <row r="7" spans="1:11" ht="32.25" customHeight="1" x14ac:dyDescent="0.25">
      <c r="A7" s="42">
        <v>1</v>
      </c>
      <c r="B7" s="12" t="s">
        <v>27</v>
      </c>
      <c r="C7" s="63" t="s">
        <v>28</v>
      </c>
      <c r="D7" s="63"/>
      <c r="E7" s="63"/>
      <c r="F7" s="63"/>
      <c r="G7" s="21"/>
      <c r="H7" s="22"/>
      <c r="I7" s="22"/>
      <c r="J7" s="22"/>
      <c r="K7" s="43"/>
    </row>
    <row r="8" spans="1:11" ht="32.25" customHeight="1" x14ac:dyDescent="0.25">
      <c r="A8" s="42">
        <v>2</v>
      </c>
      <c r="B8" s="44" t="s">
        <v>29</v>
      </c>
      <c r="C8" s="63" t="s">
        <v>28</v>
      </c>
      <c r="D8" s="63"/>
      <c r="E8" s="63"/>
      <c r="F8" s="63"/>
      <c r="G8" s="21"/>
      <c r="H8" s="22"/>
      <c r="I8" s="22"/>
      <c r="J8" s="22"/>
      <c r="K8" s="43"/>
    </row>
    <row r="9" spans="1:11" ht="32.25" customHeight="1" x14ac:dyDescent="0.25">
      <c r="A9" s="42">
        <v>3</v>
      </c>
      <c r="B9" s="44" t="s">
        <v>30</v>
      </c>
      <c r="C9" s="63" t="s">
        <v>31</v>
      </c>
      <c r="D9" s="63"/>
      <c r="E9" s="63"/>
      <c r="F9" s="63"/>
      <c r="G9" s="21"/>
      <c r="H9" s="22"/>
      <c r="I9" s="22"/>
      <c r="J9" s="22"/>
      <c r="K9" s="43"/>
    </row>
    <row r="10" spans="1:11" ht="32.25" customHeight="1" x14ac:dyDescent="0.25">
      <c r="A10" s="42">
        <v>4</v>
      </c>
      <c r="B10" s="45" t="s">
        <v>32</v>
      </c>
      <c r="C10" s="63" t="s">
        <v>31</v>
      </c>
      <c r="D10" s="63"/>
      <c r="E10" s="63"/>
      <c r="F10" s="63"/>
      <c r="G10" s="21"/>
      <c r="H10" s="22"/>
      <c r="I10" s="22"/>
      <c r="J10" s="22"/>
      <c r="K10" s="43"/>
    </row>
    <row r="11" spans="1:11" ht="32.25" customHeight="1" x14ac:dyDescent="0.25">
      <c r="A11" s="42">
        <v>5</v>
      </c>
      <c r="B11" s="45" t="s">
        <v>33</v>
      </c>
      <c r="C11" s="63" t="s">
        <v>34</v>
      </c>
      <c r="D11" s="63"/>
      <c r="E11" s="63"/>
      <c r="F11" s="63"/>
      <c r="G11" s="21"/>
      <c r="H11" s="22"/>
      <c r="I11" s="22"/>
      <c r="J11" s="22"/>
      <c r="K11" s="43"/>
    </row>
    <row r="12" spans="1:11" ht="32.25" customHeight="1" x14ac:dyDescent="0.25">
      <c r="A12" s="42">
        <v>6</v>
      </c>
      <c r="B12" s="45" t="s">
        <v>35</v>
      </c>
      <c r="C12" s="63" t="s">
        <v>28</v>
      </c>
      <c r="D12" s="63"/>
      <c r="E12" s="63"/>
      <c r="F12" s="63"/>
      <c r="G12" s="21"/>
      <c r="H12" s="22"/>
      <c r="I12" s="22"/>
      <c r="J12" s="22"/>
      <c r="K12" s="43"/>
    </row>
    <row r="13" spans="1:11" ht="32.25" customHeight="1" x14ac:dyDescent="0.25">
      <c r="A13" s="42">
        <v>7</v>
      </c>
      <c r="B13" s="12" t="s">
        <v>36</v>
      </c>
      <c r="C13" s="63" t="s">
        <v>28</v>
      </c>
      <c r="D13" s="63"/>
      <c r="E13" s="63"/>
      <c r="F13" s="63"/>
      <c r="G13" s="21"/>
      <c r="H13" s="22"/>
      <c r="I13" s="22"/>
      <c r="J13" s="22"/>
      <c r="K13" s="43"/>
    </row>
    <row r="14" spans="1:11" ht="32.25" customHeight="1" thickBot="1" x14ac:dyDescent="0.3">
      <c r="A14" s="46">
        <v>8</v>
      </c>
      <c r="B14" s="47" t="s">
        <v>37</v>
      </c>
      <c r="C14" s="88" t="s">
        <v>28</v>
      </c>
      <c r="D14" s="88"/>
      <c r="E14" s="88"/>
      <c r="F14" s="88"/>
      <c r="G14" s="21"/>
      <c r="H14" s="22"/>
      <c r="I14" s="22"/>
      <c r="J14" s="22"/>
      <c r="K14" s="43"/>
    </row>
    <row r="15" spans="1:11" ht="56.85" customHeight="1" x14ac:dyDescent="0.25">
      <c r="A15" s="68" t="s">
        <v>38</v>
      </c>
      <c r="B15" s="78" t="s">
        <v>39</v>
      </c>
      <c r="C15" s="34"/>
      <c r="D15" s="34"/>
      <c r="E15" s="34"/>
      <c r="F15" s="34"/>
      <c r="G15" s="97">
        <v>10000</v>
      </c>
      <c r="H15" s="95"/>
      <c r="I15" s="64">
        <f>H15*E15</f>
        <v>0</v>
      </c>
      <c r="J15" s="66" t="e">
        <f>G15*I15/E15</f>
        <v>#DIV/0!</v>
      </c>
      <c r="K15" s="40"/>
    </row>
    <row r="16" spans="1:11" ht="48" customHeight="1" x14ac:dyDescent="0.25">
      <c r="A16" s="69"/>
      <c r="B16" s="79"/>
      <c r="C16" s="5" t="s">
        <v>21</v>
      </c>
      <c r="D16" s="5" t="s">
        <v>22</v>
      </c>
      <c r="E16" s="5" t="s">
        <v>23</v>
      </c>
      <c r="F16" s="5" t="s">
        <v>24</v>
      </c>
      <c r="G16" s="98"/>
      <c r="H16" s="96"/>
      <c r="I16" s="65"/>
      <c r="J16" s="67"/>
      <c r="K16" s="41"/>
    </row>
    <row r="17" spans="1:11" ht="29.25" customHeight="1" x14ac:dyDescent="0.25">
      <c r="A17" s="42"/>
      <c r="B17" s="11" t="s">
        <v>25</v>
      </c>
      <c r="C17" s="72" t="s">
        <v>26</v>
      </c>
      <c r="D17" s="73"/>
      <c r="E17" s="73"/>
      <c r="F17" s="74"/>
      <c r="G17" s="15"/>
      <c r="H17" s="16"/>
      <c r="I17" s="16"/>
      <c r="J17" s="16"/>
      <c r="K17" s="43"/>
    </row>
    <row r="18" spans="1:11" ht="40.9" customHeight="1" x14ac:dyDescent="0.25">
      <c r="A18" s="42">
        <v>1</v>
      </c>
      <c r="B18" s="12" t="s">
        <v>27</v>
      </c>
      <c r="C18" s="63" t="s">
        <v>28</v>
      </c>
      <c r="D18" s="63"/>
      <c r="E18" s="63"/>
      <c r="F18" s="63"/>
      <c r="G18" s="4"/>
      <c r="H18" s="3"/>
      <c r="I18" s="3"/>
      <c r="J18" s="3"/>
      <c r="K18" s="43"/>
    </row>
    <row r="19" spans="1:11" ht="34.9" customHeight="1" x14ac:dyDescent="0.25">
      <c r="A19" s="42">
        <v>2</v>
      </c>
      <c r="B19" s="44" t="s">
        <v>29</v>
      </c>
      <c r="C19" s="63" t="s">
        <v>28</v>
      </c>
      <c r="D19" s="63"/>
      <c r="E19" s="63"/>
      <c r="F19" s="63"/>
      <c r="G19" s="4"/>
      <c r="H19" s="3"/>
      <c r="I19" s="3"/>
      <c r="J19" s="3"/>
      <c r="K19" s="43"/>
    </row>
    <row r="20" spans="1:11" ht="41.45" customHeight="1" x14ac:dyDescent="0.25">
      <c r="A20" s="42">
        <v>3</v>
      </c>
      <c r="B20" s="44" t="s">
        <v>30</v>
      </c>
      <c r="C20" s="63" t="s">
        <v>31</v>
      </c>
      <c r="D20" s="63"/>
      <c r="E20" s="63"/>
      <c r="F20" s="63"/>
      <c r="G20" s="4"/>
      <c r="H20" s="3"/>
      <c r="I20" s="3"/>
      <c r="J20" s="3"/>
      <c r="K20" s="43"/>
    </row>
    <row r="21" spans="1:11" ht="34.9" customHeight="1" x14ac:dyDescent="0.25">
      <c r="A21" s="42">
        <v>4</v>
      </c>
      <c r="B21" s="45" t="s">
        <v>32</v>
      </c>
      <c r="C21" s="63" t="s">
        <v>31</v>
      </c>
      <c r="D21" s="63"/>
      <c r="E21" s="63"/>
      <c r="F21" s="63"/>
      <c r="G21" s="4"/>
      <c r="H21" s="3"/>
      <c r="I21" s="3"/>
      <c r="J21" s="3"/>
      <c r="K21" s="43"/>
    </row>
    <row r="22" spans="1:11" ht="46.15" customHeight="1" x14ac:dyDescent="0.25">
      <c r="A22" s="42">
        <v>5</v>
      </c>
      <c r="B22" s="45" t="s">
        <v>33</v>
      </c>
      <c r="C22" s="63" t="s">
        <v>34</v>
      </c>
      <c r="D22" s="63"/>
      <c r="E22" s="63"/>
      <c r="F22" s="63"/>
      <c r="G22" s="4"/>
      <c r="H22" s="3"/>
      <c r="I22" s="3"/>
      <c r="J22" s="3"/>
      <c r="K22" s="43"/>
    </row>
    <row r="23" spans="1:11" ht="38.450000000000003" customHeight="1" x14ac:dyDescent="0.25">
      <c r="A23" s="42">
        <v>6</v>
      </c>
      <c r="B23" s="45" t="s">
        <v>40</v>
      </c>
      <c r="C23" s="63" t="s">
        <v>28</v>
      </c>
      <c r="D23" s="63"/>
      <c r="E23" s="63"/>
      <c r="F23" s="63"/>
      <c r="G23" s="4"/>
      <c r="H23" s="3"/>
      <c r="I23" s="3"/>
      <c r="J23" s="3"/>
      <c r="K23" s="43"/>
    </row>
    <row r="24" spans="1:11" ht="33.6" customHeight="1" x14ac:dyDescent="0.25">
      <c r="A24" s="42">
        <v>7</v>
      </c>
      <c r="B24" s="12" t="s">
        <v>36</v>
      </c>
      <c r="C24" s="63" t="s">
        <v>28</v>
      </c>
      <c r="D24" s="63"/>
      <c r="E24" s="63"/>
      <c r="F24" s="63"/>
      <c r="G24" s="4"/>
      <c r="H24" s="3"/>
      <c r="I24" s="3"/>
      <c r="J24" s="3"/>
      <c r="K24" s="43"/>
    </row>
    <row r="25" spans="1:11" ht="46.15" customHeight="1" thickBot="1" x14ac:dyDescent="0.3">
      <c r="A25" s="46">
        <v>8</v>
      </c>
      <c r="B25" s="47" t="s">
        <v>37</v>
      </c>
      <c r="C25" s="88" t="s">
        <v>28</v>
      </c>
      <c r="D25" s="88"/>
      <c r="E25" s="88"/>
      <c r="F25" s="88"/>
      <c r="G25" s="4"/>
      <c r="H25" s="3"/>
      <c r="I25" s="3"/>
      <c r="J25" s="3"/>
      <c r="K25" s="43"/>
    </row>
    <row r="26" spans="1:11" ht="56.85" customHeight="1" x14ac:dyDescent="0.25">
      <c r="A26" s="68" t="s">
        <v>41</v>
      </c>
      <c r="B26" s="78" t="s">
        <v>42</v>
      </c>
      <c r="C26" s="34"/>
      <c r="D26" s="34"/>
      <c r="E26" s="34"/>
      <c r="F26" s="34"/>
      <c r="G26" s="80">
        <v>15000</v>
      </c>
      <c r="H26" s="95"/>
      <c r="I26" s="64">
        <f>H26*E26</f>
        <v>0</v>
      </c>
      <c r="J26" s="66" t="e">
        <f>G26*I26/E26</f>
        <v>#DIV/0!</v>
      </c>
      <c r="K26" s="40"/>
    </row>
    <row r="27" spans="1:11" ht="48" customHeight="1" x14ac:dyDescent="0.25">
      <c r="A27" s="89"/>
      <c r="B27" s="79"/>
      <c r="C27" s="5" t="s">
        <v>21</v>
      </c>
      <c r="D27" s="5" t="s">
        <v>22</v>
      </c>
      <c r="E27" s="5" t="s">
        <v>23</v>
      </c>
      <c r="F27" s="5" t="s">
        <v>24</v>
      </c>
      <c r="G27" s="81"/>
      <c r="H27" s="96"/>
      <c r="I27" s="65"/>
      <c r="J27" s="67"/>
      <c r="K27" s="41"/>
    </row>
    <row r="28" spans="1:11" ht="38.25" customHeight="1" x14ac:dyDescent="0.25">
      <c r="A28" s="42"/>
      <c r="B28" s="11" t="s">
        <v>25</v>
      </c>
      <c r="C28" s="72" t="s">
        <v>26</v>
      </c>
      <c r="D28" s="73"/>
      <c r="E28" s="73"/>
      <c r="F28" s="74"/>
      <c r="G28" s="15"/>
      <c r="H28" s="16"/>
      <c r="I28" s="16"/>
      <c r="J28" s="16"/>
      <c r="K28" s="43"/>
    </row>
    <row r="29" spans="1:11" ht="40.9" customHeight="1" x14ac:dyDescent="0.25">
      <c r="A29" s="42">
        <v>1</v>
      </c>
      <c r="B29" s="12" t="s">
        <v>43</v>
      </c>
      <c r="C29" s="63" t="s">
        <v>28</v>
      </c>
      <c r="D29" s="63"/>
      <c r="E29" s="63"/>
      <c r="F29" s="63"/>
      <c r="G29" s="4"/>
      <c r="H29" s="3"/>
      <c r="I29" s="3"/>
      <c r="J29" s="3"/>
      <c r="K29" s="43"/>
    </row>
    <row r="30" spans="1:11" ht="40.9" customHeight="1" x14ac:dyDescent="0.25">
      <c r="A30" s="42">
        <v>2</v>
      </c>
      <c r="B30" s="12" t="s">
        <v>30</v>
      </c>
      <c r="C30" s="63" t="s">
        <v>31</v>
      </c>
      <c r="D30" s="63"/>
      <c r="E30" s="63"/>
      <c r="F30" s="63"/>
      <c r="G30" s="4"/>
      <c r="H30" s="3"/>
      <c r="I30" s="3"/>
      <c r="J30" s="3"/>
      <c r="K30" s="43"/>
    </row>
    <row r="31" spans="1:11" ht="40.9" customHeight="1" x14ac:dyDescent="0.25">
      <c r="A31" s="42">
        <v>3</v>
      </c>
      <c r="B31" s="12" t="s">
        <v>32</v>
      </c>
      <c r="C31" s="63" t="s">
        <v>31</v>
      </c>
      <c r="D31" s="63"/>
      <c r="E31" s="63"/>
      <c r="F31" s="63"/>
      <c r="G31" s="4"/>
      <c r="H31" s="3"/>
      <c r="I31" s="3"/>
      <c r="J31" s="3"/>
      <c r="K31" s="43"/>
    </row>
    <row r="32" spans="1:11" ht="40.9" customHeight="1" x14ac:dyDescent="0.25">
      <c r="A32" s="42">
        <v>4</v>
      </c>
      <c r="B32" s="12" t="s">
        <v>33</v>
      </c>
      <c r="C32" s="63" t="s">
        <v>44</v>
      </c>
      <c r="D32" s="63"/>
      <c r="E32" s="63"/>
      <c r="F32" s="63"/>
      <c r="G32" s="4"/>
      <c r="H32" s="3"/>
      <c r="I32" s="3"/>
      <c r="J32" s="3"/>
      <c r="K32" s="43"/>
    </row>
    <row r="33" spans="1:11" ht="40.9" customHeight="1" x14ac:dyDescent="0.25">
      <c r="A33" s="42">
        <v>5</v>
      </c>
      <c r="B33" s="12" t="s">
        <v>35</v>
      </c>
      <c r="C33" s="63" t="s">
        <v>28</v>
      </c>
      <c r="D33" s="63"/>
      <c r="E33" s="63"/>
      <c r="F33" s="63"/>
      <c r="G33" s="4"/>
      <c r="H33" s="3"/>
      <c r="I33" s="3"/>
      <c r="J33" s="3"/>
      <c r="K33" s="43"/>
    </row>
    <row r="34" spans="1:11" ht="40.9" customHeight="1" x14ac:dyDescent="0.25">
      <c r="A34" s="42">
        <v>6</v>
      </c>
      <c r="B34" s="12" t="s">
        <v>36</v>
      </c>
      <c r="C34" s="63" t="s">
        <v>28</v>
      </c>
      <c r="D34" s="63"/>
      <c r="E34" s="63"/>
      <c r="F34" s="63"/>
      <c r="G34" s="4"/>
      <c r="H34" s="3"/>
      <c r="I34" s="3"/>
      <c r="J34" s="3"/>
      <c r="K34" s="43"/>
    </row>
    <row r="35" spans="1:11" ht="40.9" customHeight="1" thickBot="1" x14ac:dyDescent="0.3">
      <c r="A35" s="46">
        <v>7</v>
      </c>
      <c r="B35" s="13" t="s">
        <v>37</v>
      </c>
      <c r="C35" s="88" t="s">
        <v>28</v>
      </c>
      <c r="D35" s="88"/>
      <c r="E35" s="88"/>
      <c r="F35" s="88"/>
      <c r="G35" s="4"/>
      <c r="H35" s="3"/>
      <c r="I35" s="3"/>
      <c r="J35" s="3"/>
      <c r="K35" s="43"/>
    </row>
    <row r="36" spans="1:11" ht="56.85" customHeight="1" x14ac:dyDescent="0.25">
      <c r="A36" s="68" t="s">
        <v>45</v>
      </c>
      <c r="B36" s="78" t="s">
        <v>46</v>
      </c>
      <c r="C36" s="34"/>
      <c r="D36" s="34"/>
      <c r="E36" s="34"/>
      <c r="F36" s="34"/>
      <c r="G36" s="80">
        <v>15000</v>
      </c>
      <c r="H36" s="95"/>
      <c r="I36" s="64">
        <f>H36*E36</f>
        <v>0</v>
      </c>
      <c r="J36" s="66" t="e">
        <f>G36*I36/E36</f>
        <v>#DIV/0!</v>
      </c>
      <c r="K36" s="40"/>
    </row>
    <row r="37" spans="1:11" ht="48" customHeight="1" x14ac:dyDescent="0.25">
      <c r="A37" s="89"/>
      <c r="B37" s="79"/>
      <c r="C37" s="7" t="s">
        <v>21</v>
      </c>
      <c r="D37" s="7" t="s">
        <v>22</v>
      </c>
      <c r="E37" s="5" t="s">
        <v>23</v>
      </c>
      <c r="F37" s="7" t="s">
        <v>24</v>
      </c>
      <c r="G37" s="81"/>
      <c r="H37" s="96"/>
      <c r="I37" s="65"/>
      <c r="J37" s="67"/>
      <c r="K37" s="41"/>
    </row>
    <row r="38" spans="1:11" ht="33" customHeight="1" x14ac:dyDescent="0.25">
      <c r="A38" s="42"/>
      <c r="B38" s="11" t="s">
        <v>25</v>
      </c>
      <c r="C38" s="72" t="s">
        <v>26</v>
      </c>
      <c r="D38" s="73"/>
      <c r="E38" s="73"/>
      <c r="F38" s="74"/>
      <c r="G38" s="15"/>
      <c r="H38" s="16"/>
      <c r="I38" s="16"/>
      <c r="J38" s="16"/>
      <c r="K38" s="43"/>
    </row>
    <row r="39" spans="1:11" ht="40.9" customHeight="1" x14ac:dyDescent="0.25">
      <c r="A39" s="42">
        <v>1</v>
      </c>
      <c r="B39" s="12" t="s">
        <v>43</v>
      </c>
      <c r="C39" s="63" t="s">
        <v>28</v>
      </c>
      <c r="D39" s="63"/>
      <c r="E39" s="63"/>
      <c r="F39" s="63"/>
      <c r="G39" s="4"/>
      <c r="H39" s="3"/>
      <c r="I39" s="3"/>
      <c r="J39" s="3"/>
      <c r="K39" s="43"/>
    </row>
    <row r="40" spans="1:11" ht="40.9" customHeight="1" x14ac:dyDescent="0.25">
      <c r="A40" s="42">
        <v>2</v>
      </c>
      <c r="B40" s="12" t="s">
        <v>30</v>
      </c>
      <c r="C40" s="63" t="s">
        <v>31</v>
      </c>
      <c r="D40" s="63"/>
      <c r="E40" s="63"/>
      <c r="F40" s="63"/>
      <c r="G40" s="4"/>
      <c r="H40" s="3"/>
      <c r="I40" s="3"/>
      <c r="J40" s="3"/>
      <c r="K40" s="43"/>
    </row>
    <row r="41" spans="1:11" ht="40.9" customHeight="1" x14ac:dyDescent="0.25">
      <c r="A41" s="42">
        <v>3</v>
      </c>
      <c r="B41" s="12" t="s">
        <v>32</v>
      </c>
      <c r="C41" s="63" t="s">
        <v>31</v>
      </c>
      <c r="D41" s="63"/>
      <c r="E41" s="63"/>
      <c r="F41" s="63"/>
      <c r="G41" s="4"/>
      <c r="H41" s="3"/>
      <c r="I41" s="3"/>
      <c r="J41" s="3"/>
      <c r="K41" s="43"/>
    </row>
    <row r="42" spans="1:11" ht="40.9" customHeight="1" x14ac:dyDescent="0.25">
      <c r="A42" s="42">
        <v>4</v>
      </c>
      <c r="B42" s="12" t="s">
        <v>33</v>
      </c>
      <c r="C42" s="63" t="s">
        <v>44</v>
      </c>
      <c r="D42" s="63"/>
      <c r="E42" s="63"/>
      <c r="F42" s="63"/>
      <c r="G42" s="4"/>
      <c r="H42" s="3"/>
      <c r="I42" s="3"/>
      <c r="J42" s="3"/>
      <c r="K42" s="43"/>
    </row>
    <row r="43" spans="1:11" ht="40.9" customHeight="1" x14ac:dyDescent="0.25">
      <c r="A43" s="42">
        <v>5</v>
      </c>
      <c r="B43" s="12" t="s">
        <v>40</v>
      </c>
      <c r="C43" s="63" t="s">
        <v>28</v>
      </c>
      <c r="D43" s="63"/>
      <c r="E43" s="63"/>
      <c r="F43" s="63"/>
      <c r="G43" s="4"/>
      <c r="H43" s="3"/>
      <c r="I43" s="3"/>
      <c r="J43" s="3"/>
      <c r="K43" s="43"/>
    </row>
    <row r="44" spans="1:11" ht="40.9" customHeight="1" x14ac:dyDescent="0.25">
      <c r="A44" s="42">
        <v>6</v>
      </c>
      <c r="B44" s="12" t="s">
        <v>36</v>
      </c>
      <c r="C44" s="63" t="s">
        <v>28</v>
      </c>
      <c r="D44" s="63"/>
      <c r="E44" s="63"/>
      <c r="F44" s="63"/>
      <c r="G44" s="4"/>
      <c r="H44" s="3"/>
      <c r="I44" s="3"/>
      <c r="J44" s="3"/>
      <c r="K44" s="43"/>
    </row>
    <row r="45" spans="1:11" ht="40.9" customHeight="1" thickBot="1" x14ac:dyDescent="0.3">
      <c r="A45" s="46">
        <v>7</v>
      </c>
      <c r="B45" s="13" t="s">
        <v>37</v>
      </c>
      <c r="C45" s="88" t="s">
        <v>28</v>
      </c>
      <c r="D45" s="88"/>
      <c r="E45" s="88"/>
      <c r="F45" s="88"/>
      <c r="G45" s="4"/>
      <c r="H45" s="3"/>
      <c r="I45" s="3"/>
      <c r="J45" s="3"/>
      <c r="K45" s="43"/>
    </row>
    <row r="46" spans="1:11" ht="56.85" customHeight="1" x14ac:dyDescent="0.25">
      <c r="A46" s="68" t="s">
        <v>47</v>
      </c>
      <c r="B46" s="78" t="s">
        <v>20</v>
      </c>
      <c r="C46" s="34"/>
      <c r="D46" s="34"/>
      <c r="E46" s="34"/>
      <c r="F46" s="34"/>
      <c r="G46" s="80">
        <v>10000</v>
      </c>
      <c r="H46" s="95"/>
      <c r="I46" s="64">
        <f>H46*E46</f>
        <v>0</v>
      </c>
      <c r="J46" s="66" t="e">
        <f>G46*I46/E46</f>
        <v>#DIV/0!</v>
      </c>
      <c r="K46" s="40"/>
    </row>
    <row r="47" spans="1:11" ht="48" customHeight="1" x14ac:dyDescent="0.25">
      <c r="A47" s="69"/>
      <c r="B47" s="79"/>
      <c r="C47" s="7" t="s">
        <v>21</v>
      </c>
      <c r="D47" s="7" t="s">
        <v>22</v>
      </c>
      <c r="E47" s="5" t="s">
        <v>23</v>
      </c>
      <c r="F47" s="7" t="s">
        <v>24</v>
      </c>
      <c r="G47" s="81"/>
      <c r="H47" s="96"/>
      <c r="I47" s="65"/>
      <c r="J47" s="67"/>
      <c r="K47" s="41"/>
    </row>
    <row r="48" spans="1:11" ht="27" customHeight="1" x14ac:dyDescent="0.25">
      <c r="A48" s="42"/>
      <c r="B48" s="11" t="s">
        <v>25</v>
      </c>
      <c r="C48" s="72" t="s">
        <v>26</v>
      </c>
      <c r="D48" s="73"/>
      <c r="E48" s="73"/>
      <c r="F48" s="74"/>
      <c r="G48" s="15"/>
      <c r="H48" s="16"/>
      <c r="I48" s="16"/>
      <c r="J48" s="16"/>
      <c r="K48" s="43"/>
    </row>
    <row r="49" spans="1:11" ht="40.9" customHeight="1" x14ac:dyDescent="0.25">
      <c r="A49" s="42">
        <v>1</v>
      </c>
      <c r="B49" s="12" t="s">
        <v>27</v>
      </c>
      <c r="C49" s="63" t="s">
        <v>28</v>
      </c>
      <c r="D49" s="63"/>
      <c r="E49" s="63"/>
      <c r="F49" s="63"/>
      <c r="G49" s="4"/>
      <c r="H49" s="3"/>
      <c r="I49" s="3"/>
      <c r="J49" s="3"/>
      <c r="K49" s="43"/>
    </row>
    <row r="50" spans="1:11" ht="40.9" customHeight="1" x14ac:dyDescent="0.25">
      <c r="A50" s="42">
        <v>2</v>
      </c>
      <c r="B50" s="12" t="s">
        <v>48</v>
      </c>
      <c r="C50" s="63" t="s">
        <v>28</v>
      </c>
      <c r="D50" s="63"/>
      <c r="E50" s="63"/>
      <c r="F50" s="63"/>
      <c r="G50" s="4"/>
      <c r="H50" s="3"/>
      <c r="I50" s="3"/>
      <c r="J50" s="3"/>
      <c r="K50" s="43"/>
    </row>
    <row r="51" spans="1:11" ht="40.9" customHeight="1" x14ac:dyDescent="0.25">
      <c r="A51" s="42">
        <v>3</v>
      </c>
      <c r="B51" s="12" t="s">
        <v>30</v>
      </c>
      <c r="C51" s="63" t="s">
        <v>31</v>
      </c>
      <c r="D51" s="63"/>
      <c r="E51" s="63"/>
      <c r="F51" s="63"/>
      <c r="G51" s="4"/>
      <c r="H51" s="3"/>
      <c r="I51" s="3"/>
      <c r="J51" s="3"/>
      <c r="K51" s="43"/>
    </row>
    <row r="52" spans="1:11" ht="40.9" customHeight="1" x14ac:dyDescent="0.25">
      <c r="A52" s="42">
        <v>4</v>
      </c>
      <c r="B52" s="12" t="s">
        <v>32</v>
      </c>
      <c r="C52" s="63" t="s">
        <v>31</v>
      </c>
      <c r="D52" s="63"/>
      <c r="E52" s="63"/>
      <c r="F52" s="63"/>
      <c r="G52" s="4"/>
      <c r="H52" s="3"/>
      <c r="I52" s="3"/>
      <c r="J52" s="3"/>
      <c r="K52" s="43"/>
    </row>
    <row r="53" spans="1:11" ht="40.9" customHeight="1" x14ac:dyDescent="0.25">
      <c r="A53" s="42">
        <v>5</v>
      </c>
      <c r="B53" s="12" t="s">
        <v>33</v>
      </c>
      <c r="C53" s="63" t="s">
        <v>44</v>
      </c>
      <c r="D53" s="63"/>
      <c r="E53" s="63"/>
      <c r="F53" s="63"/>
      <c r="G53" s="4"/>
      <c r="H53" s="3"/>
      <c r="I53" s="3"/>
      <c r="J53" s="3"/>
      <c r="K53" s="43"/>
    </row>
    <row r="54" spans="1:11" ht="40.9" customHeight="1" x14ac:dyDescent="0.25">
      <c r="A54" s="42">
        <v>6</v>
      </c>
      <c r="B54" s="12" t="s">
        <v>35</v>
      </c>
      <c r="C54" s="63" t="s">
        <v>28</v>
      </c>
      <c r="D54" s="63"/>
      <c r="E54" s="63"/>
      <c r="F54" s="63"/>
      <c r="G54" s="4"/>
      <c r="H54" s="3"/>
      <c r="I54" s="3"/>
      <c r="J54" s="3"/>
      <c r="K54" s="43"/>
    </row>
    <row r="55" spans="1:11" ht="40.9" customHeight="1" x14ac:dyDescent="0.25">
      <c r="A55" s="42">
        <v>7</v>
      </c>
      <c r="B55" s="12" t="s">
        <v>36</v>
      </c>
      <c r="C55" s="63" t="s">
        <v>28</v>
      </c>
      <c r="D55" s="63"/>
      <c r="E55" s="63"/>
      <c r="F55" s="63"/>
      <c r="G55" s="4"/>
      <c r="H55" s="3"/>
      <c r="I55" s="3"/>
      <c r="J55" s="3"/>
      <c r="K55" s="43"/>
    </row>
    <row r="56" spans="1:11" ht="40.9" customHeight="1" thickBot="1" x14ac:dyDescent="0.3">
      <c r="A56" s="46">
        <v>8</v>
      </c>
      <c r="B56" s="13" t="s">
        <v>37</v>
      </c>
      <c r="C56" s="88" t="s">
        <v>28</v>
      </c>
      <c r="D56" s="88"/>
      <c r="E56" s="88"/>
      <c r="F56" s="88"/>
      <c r="G56" s="4"/>
      <c r="H56" s="3"/>
      <c r="I56" s="3"/>
      <c r="J56" s="3"/>
      <c r="K56" s="43"/>
    </row>
    <row r="57" spans="1:11" ht="56.85" customHeight="1" x14ac:dyDescent="0.25">
      <c r="A57" s="68" t="s">
        <v>49</v>
      </c>
      <c r="B57" s="78" t="s">
        <v>39</v>
      </c>
      <c r="C57" s="34"/>
      <c r="D57" s="34"/>
      <c r="E57" s="34"/>
      <c r="F57" s="34"/>
      <c r="G57" s="80">
        <v>10000</v>
      </c>
      <c r="H57" s="95"/>
      <c r="I57" s="64">
        <f>H57*E57</f>
        <v>0</v>
      </c>
      <c r="J57" s="66" t="e">
        <f>G57*I57/E57</f>
        <v>#DIV/0!</v>
      </c>
      <c r="K57" s="40"/>
    </row>
    <row r="58" spans="1:11" ht="48" customHeight="1" x14ac:dyDescent="0.25">
      <c r="A58" s="69"/>
      <c r="B58" s="79"/>
      <c r="C58" s="7" t="s">
        <v>21</v>
      </c>
      <c r="D58" s="7" t="s">
        <v>22</v>
      </c>
      <c r="E58" s="5" t="s">
        <v>23</v>
      </c>
      <c r="F58" s="7" t="s">
        <v>24</v>
      </c>
      <c r="G58" s="81"/>
      <c r="H58" s="96"/>
      <c r="I58" s="65"/>
      <c r="J58" s="67"/>
      <c r="K58" s="41"/>
    </row>
    <row r="59" spans="1:11" ht="31.5" customHeight="1" x14ac:dyDescent="0.25">
      <c r="A59" s="42"/>
      <c r="B59" s="11" t="s">
        <v>25</v>
      </c>
      <c r="C59" s="72" t="s">
        <v>26</v>
      </c>
      <c r="D59" s="73"/>
      <c r="E59" s="73"/>
      <c r="F59" s="74"/>
      <c r="G59" s="15"/>
      <c r="H59" s="16"/>
      <c r="I59" s="16"/>
      <c r="J59" s="16"/>
      <c r="K59" s="43"/>
    </row>
    <row r="60" spans="1:11" ht="40.9" customHeight="1" x14ac:dyDescent="0.25">
      <c r="A60" s="42">
        <v>1</v>
      </c>
      <c r="B60" s="12" t="s">
        <v>27</v>
      </c>
      <c r="C60" s="63" t="s">
        <v>28</v>
      </c>
      <c r="D60" s="63"/>
      <c r="E60" s="63"/>
      <c r="F60" s="63"/>
      <c r="G60" s="4"/>
      <c r="H60" s="3"/>
      <c r="I60" s="3"/>
      <c r="J60" s="3"/>
      <c r="K60" s="43"/>
    </row>
    <row r="61" spans="1:11" ht="40.9" customHeight="1" x14ac:dyDescent="0.25">
      <c r="A61" s="42">
        <v>2</v>
      </c>
      <c r="B61" s="12" t="s">
        <v>48</v>
      </c>
      <c r="C61" s="63" t="s">
        <v>28</v>
      </c>
      <c r="D61" s="63"/>
      <c r="E61" s="63"/>
      <c r="F61" s="63"/>
      <c r="G61" s="4"/>
      <c r="H61" s="3"/>
      <c r="I61" s="3"/>
      <c r="J61" s="3"/>
      <c r="K61" s="43"/>
    </row>
    <row r="62" spans="1:11" ht="40.9" customHeight="1" x14ac:dyDescent="0.25">
      <c r="A62" s="42">
        <v>3</v>
      </c>
      <c r="B62" s="12" t="s">
        <v>30</v>
      </c>
      <c r="C62" s="63" t="s">
        <v>31</v>
      </c>
      <c r="D62" s="63"/>
      <c r="E62" s="63"/>
      <c r="F62" s="63"/>
      <c r="G62" s="4"/>
      <c r="H62" s="3"/>
      <c r="I62" s="3"/>
      <c r="J62" s="3"/>
      <c r="K62" s="43"/>
    </row>
    <row r="63" spans="1:11" ht="40.9" customHeight="1" x14ac:dyDescent="0.25">
      <c r="A63" s="42">
        <v>4</v>
      </c>
      <c r="B63" s="12" t="s">
        <v>32</v>
      </c>
      <c r="C63" s="63" t="s">
        <v>31</v>
      </c>
      <c r="D63" s="63"/>
      <c r="E63" s="63"/>
      <c r="F63" s="63"/>
      <c r="G63" s="4"/>
      <c r="H63" s="3"/>
      <c r="I63" s="3"/>
      <c r="J63" s="3"/>
      <c r="K63" s="43"/>
    </row>
    <row r="64" spans="1:11" ht="40.9" customHeight="1" x14ac:dyDescent="0.25">
      <c r="A64" s="42">
        <v>5</v>
      </c>
      <c r="B64" s="12" t="s">
        <v>33</v>
      </c>
      <c r="C64" s="63" t="s">
        <v>44</v>
      </c>
      <c r="D64" s="63"/>
      <c r="E64" s="63"/>
      <c r="F64" s="63"/>
      <c r="G64" s="4"/>
      <c r="H64" s="3"/>
      <c r="I64" s="3"/>
      <c r="J64" s="3"/>
      <c r="K64" s="43"/>
    </row>
    <row r="65" spans="1:11" ht="40.9" customHeight="1" x14ac:dyDescent="0.25">
      <c r="A65" s="42">
        <v>6</v>
      </c>
      <c r="B65" s="12" t="s">
        <v>40</v>
      </c>
      <c r="C65" s="63" t="s">
        <v>28</v>
      </c>
      <c r="D65" s="63"/>
      <c r="E65" s="63"/>
      <c r="F65" s="63"/>
      <c r="G65" s="4"/>
      <c r="H65" s="3"/>
      <c r="I65" s="3"/>
      <c r="J65" s="3"/>
      <c r="K65" s="43"/>
    </row>
    <row r="66" spans="1:11" ht="40.9" customHeight="1" x14ac:dyDescent="0.25">
      <c r="A66" s="42">
        <v>7</v>
      </c>
      <c r="B66" s="12" t="s">
        <v>36</v>
      </c>
      <c r="C66" s="63" t="s">
        <v>28</v>
      </c>
      <c r="D66" s="63"/>
      <c r="E66" s="63"/>
      <c r="F66" s="63"/>
      <c r="G66" s="4"/>
      <c r="H66" s="3"/>
      <c r="I66" s="3"/>
      <c r="J66" s="3"/>
      <c r="K66" s="43"/>
    </row>
    <row r="67" spans="1:11" ht="40.9" customHeight="1" thickBot="1" x14ac:dyDescent="0.3">
      <c r="A67" s="46">
        <v>8</v>
      </c>
      <c r="B67" s="13" t="s">
        <v>37</v>
      </c>
      <c r="C67" s="88" t="s">
        <v>28</v>
      </c>
      <c r="D67" s="88"/>
      <c r="E67" s="88"/>
      <c r="F67" s="88"/>
      <c r="G67" s="4"/>
      <c r="H67" s="3"/>
      <c r="I67" s="3"/>
      <c r="J67" s="3"/>
      <c r="K67" s="43"/>
    </row>
    <row r="68" spans="1:11" ht="52.5" customHeight="1" x14ac:dyDescent="0.25">
      <c r="A68" s="68" t="s">
        <v>50</v>
      </c>
      <c r="B68" s="78" t="s">
        <v>51</v>
      </c>
      <c r="C68" s="34"/>
      <c r="D68" s="34"/>
      <c r="E68" s="34"/>
      <c r="F68" s="34"/>
      <c r="G68" s="80">
        <v>5000</v>
      </c>
      <c r="H68" s="95"/>
      <c r="I68" s="64">
        <f>H68*E68</f>
        <v>0</v>
      </c>
      <c r="J68" s="66" t="e">
        <f>G68*I68/E68</f>
        <v>#DIV/0!</v>
      </c>
      <c r="K68" s="40"/>
    </row>
    <row r="69" spans="1:11" ht="48" customHeight="1" x14ac:dyDescent="0.25">
      <c r="A69" s="69"/>
      <c r="B69" s="79"/>
      <c r="C69" s="7" t="s">
        <v>21</v>
      </c>
      <c r="D69" s="7" t="s">
        <v>22</v>
      </c>
      <c r="E69" s="5" t="s">
        <v>23</v>
      </c>
      <c r="F69" s="7" t="s">
        <v>24</v>
      </c>
      <c r="G69" s="81"/>
      <c r="H69" s="96"/>
      <c r="I69" s="65"/>
      <c r="J69" s="67"/>
      <c r="K69" s="41"/>
    </row>
    <row r="70" spans="1:11" ht="34.5" customHeight="1" x14ac:dyDescent="0.25">
      <c r="A70" s="42"/>
      <c r="B70" s="11" t="s">
        <v>25</v>
      </c>
      <c r="C70" s="72" t="s">
        <v>26</v>
      </c>
      <c r="D70" s="73"/>
      <c r="E70" s="73"/>
      <c r="F70" s="74"/>
      <c r="G70" s="15"/>
      <c r="H70" s="16"/>
      <c r="I70" s="16"/>
      <c r="J70" s="16"/>
      <c r="K70" s="43"/>
    </row>
    <row r="71" spans="1:11" ht="40.9" customHeight="1" x14ac:dyDescent="0.25">
      <c r="A71" s="42">
        <v>1</v>
      </c>
      <c r="B71" s="12" t="s">
        <v>52</v>
      </c>
      <c r="C71" s="63" t="s">
        <v>53</v>
      </c>
      <c r="D71" s="63"/>
      <c r="E71" s="63"/>
      <c r="F71" s="63"/>
      <c r="G71" s="4"/>
      <c r="H71" s="3"/>
      <c r="I71" s="3"/>
      <c r="J71" s="3"/>
      <c r="K71" s="43"/>
    </row>
    <row r="72" spans="1:11" ht="40.9" customHeight="1" x14ac:dyDescent="0.25">
      <c r="A72" s="42">
        <v>2</v>
      </c>
      <c r="B72" s="12" t="s">
        <v>43</v>
      </c>
      <c r="C72" s="63" t="s">
        <v>28</v>
      </c>
      <c r="D72" s="63"/>
      <c r="E72" s="63"/>
      <c r="F72" s="63"/>
      <c r="G72" s="4"/>
      <c r="H72" s="3"/>
      <c r="I72" s="3"/>
      <c r="J72" s="3"/>
      <c r="K72" s="43"/>
    </row>
    <row r="73" spans="1:11" ht="40.9" customHeight="1" x14ac:dyDescent="0.25">
      <c r="A73" s="42">
        <v>3</v>
      </c>
      <c r="B73" s="12" t="s">
        <v>54</v>
      </c>
      <c r="C73" s="63" t="s">
        <v>28</v>
      </c>
      <c r="D73" s="63"/>
      <c r="E73" s="63"/>
      <c r="F73" s="63"/>
      <c r="G73" s="4"/>
      <c r="H73" s="3"/>
      <c r="I73" s="3"/>
      <c r="J73" s="3"/>
      <c r="K73" s="43"/>
    </row>
    <row r="74" spans="1:11" ht="40.9" customHeight="1" x14ac:dyDescent="0.25">
      <c r="A74" s="42">
        <v>4</v>
      </c>
      <c r="B74" s="12" t="s">
        <v>48</v>
      </c>
      <c r="C74" s="63" t="s">
        <v>28</v>
      </c>
      <c r="D74" s="63"/>
      <c r="E74" s="63"/>
      <c r="F74" s="63"/>
      <c r="G74" s="4"/>
      <c r="H74" s="3"/>
      <c r="I74" s="3"/>
      <c r="J74" s="3"/>
      <c r="K74" s="43"/>
    </row>
    <row r="75" spans="1:11" ht="40.9" customHeight="1" x14ac:dyDescent="0.25">
      <c r="A75" s="42">
        <v>5</v>
      </c>
      <c r="B75" s="12" t="s">
        <v>30</v>
      </c>
      <c r="C75" s="63" t="s">
        <v>31</v>
      </c>
      <c r="D75" s="63"/>
      <c r="E75" s="63"/>
      <c r="F75" s="63"/>
      <c r="G75" s="4"/>
      <c r="H75" s="3"/>
      <c r="I75" s="3"/>
      <c r="J75" s="3"/>
      <c r="K75" s="43"/>
    </row>
    <row r="76" spans="1:11" ht="40.9" customHeight="1" x14ac:dyDescent="0.25">
      <c r="A76" s="42">
        <v>6</v>
      </c>
      <c r="B76" s="12" t="s">
        <v>32</v>
      </c>
      <c r="C76" s="63" t="s">
        <v>31</v>
      </c>
      <c r="D76" s="63"/>
      <c r="E76" s="63"/>
      <c r="F76" s="63"/>
      <c r="G76" s="4"/>
      <c r="H76" s="3"/>
      <c r="I76" s="3"/>
      <c r="J76" s="3"/>
      <c r="K76" s="43"/>
    </row>
    <row r="77" spans="1:11" ht="40.9" customHeight="1" x14ac:dyDescent="0.25">
      <c r="A77" s="42">
        <v>7</v>
      </c>
      <c r="B77" s="12" t="s">
        <v>33</v>
      </c>
      <c r="C77" s="63" t="s">
        <v>44</v>
      </c>
      <c r="D77" s="63"/>
      <c r="E77" s="63"/>
      <c r="F77" s="63"/>
      <c r="G77" s="4"/>
      <c r="H77" s="3"/>
      <c r="I77" s="3"/>
      <c r="J77" s="3"/>
      <c r="K77" s="43"/>
    </row>
    <row r="78" spans="1:11" ht="40.9" customHeight="1" x14ac:dyDescent="0.25">
      <c r="A78" s="42">
        <v>8</v>
      </c>
      <c r="B78" s="12" t="s">
        <v>35</v>
      </c>
      <c r="C78" s="63" t="s">
        <v>28</v>
      </c>
      <c r="D78" s="63"/>
      <c r="E78" s="63"/>
      <c r="F78" s="63"/>
      <c r="G78" s="4"/>
      <c r="H78" s="3"/>
      <c r="I78" s="3"/>
      <c r="J78" s="3"/>
      <c r="K78" s="43"/>
    </row>
    <row r="79" spans="1:11" ht="40.9" customHeight="1" x14ac:dyDescent="0.25">
      <c r="A79" s="42">
        <v>9</v>
      </c>
      <c r="B79" s="12" t="s">
        <v>36</v>
      </c>
      <c r="C79" s="63" t="s">
        <v>28</v>
      </c>
      <c r="D79" s="63"/>
      <c r="E79" s="63"/>
      <c r="F79" s="63"/>
      <c r="G79" s="4"/>
      <c r="H79" s="3"/>
      <c r="I79" s="3"/>
      <c r="J79" s="3"/>
      <c r="K79" s="43"/>
    </row>
    <row r="80" spans="1:11" ht="40.9" customHeight="1" thickBot="1" x14ac:dyDescent="0.3">
      <c r="A80" s="46">
        <v>10</v>
      </c>
      <c r="B80" s="13" t="s">
        <v>37</v>
      </c>
      <c r="C80" s="88" t="s">
        <v>28</v>
      </c>
      <c r="D80" s="88"/>
      <c r="E80" s="88"/>
      <c r="F80" s="88"/>
      <c r="G80" s="4"/>
      <c r="H80" s="3"/>
      <c r="I80" s="3"/>
      <c r="J80" s="3"/>
      <c r="K80" s="43"/>
    </row>
    <row r="81" spans="1:11" ht="56.85" customHeight="1" x14ac:dyDescent="0.25">
      <c r="A81" s="68" t="s">
        <v>55</v>
      </c>
      <c r="B81" s="78" t="s">
        <v>46</v>
      </c>
      <c r="C81" s="33"/>
      <c r="D81" s="33"/>
      <c r="E81" s="33"/>
      <c r="F81" s="33"/>
      <c r="G81" s="80">
        <v>5000</v>
      </c>
      <c r="H81" s="95"/>
      <c r="I81" s="64">
        <f>H81*E81</f>
        <v>0</v>
      </c>
      <c r="J81" s="66" t="e">
        <f>G81*I81/E81</f>
        <v>#DIV/0!</v>
      </c>
      <c r="K81" s="40"/>
    </row>
    <row r="82" spans="1:11" ht="48" customHeight="1" x14ac:dyDescent="0.25">
      <c r="A82" s="69"/>
      <c r="B82" s="79"/>
      <c r="C82" s="6" t="s">
        <v>21</v>
      </c>
      <c r="D82" s="6" t="s">
        <v>22</v>
      </c>
      <c r="E82" s="5" t="s">
        <v>23</v>
      </c>
      <c r="F82" s="6" t="s">
        <v>24</v>
      </c>
      <c r="G82" s="81"/>
      <c r="H82" s="96"/>
      <c r="I82" s="65"/>
      <c r="J82" s="67"/>
      <c r="K82" s="41"/>
    </row>
    <row r="83" spans="1:11" ht="36" customHeight="1" x14ac:dyDescent="0.25">
      <c r="A83" s="42"/>
      <c r="B83" s="11" t="s">
        <v>25</v>
      </c>
      <c r="C83" s="72" t="s">
        <v>26</v>
      </c>
      <c r="D83" s="73"/>
      <c r="E83" s="73"/>
      <c r="F83" s="74"/>
      <c r="G83" s="15"/>
      <c r="H83" s="16"/>
      <c r="I83" s="16"/>
      <c r="J83" s="16"/>
      <c r="K83" s="43"/>
    </row>
    <row r="84" spans="1:11" ht="40.9" customHeight="1" x14ac:dyDescent="0.25">
      <c r="A84" s="42">
        <v>1</v>
      </c>
      <c r="B84" s="12" t="s">
        <v>52</v>
      </c>
      <c r="C84" s="63" t="s">
        <v>53</v>
      </c>
      <c r="D84" s="63"/>
      <c r="E84" s="63"/>
      <c r="F84" s="63"/>
      <c r="G84" s="4"/>
      <c r="H84" s="3"/>
      <c r="I84" s="3"/>
      <c r="J84" s="3"/>
      <c r="K84" s="43"/>
    </row>
    <row r="85" spans="1:11" ht="40.9" customHeight="1" x14ac:dyDescent="0.25">
      <c r="A85" s="42">
        <v>2</v>
      </c>
      <c r="B85" s="12" t="s">
        <v>43</v>
      </c>
      <c r="C85" s="63" t="s">
        <v>28</v>
      </c>
      <c r="D85" s="63"/>
      <c r="E85" s="63"/>
      <c r="F85" s="63"/>
      <c r="G85" s="4"/>
      <c r="H85" s="3"/>
      <c r="I85" s="3"/>
      <c r="J85" s="3"/>
      <c r="K85" s="43"/>
    </row>
    <row r="86" spans="1:11" ht="40.9" customHeight="1" x14ac:dyDescent="0.25">
      <c r="A86" s="42">
        <v>3</v>
      </c>
      <c r="B86" s="12" t="s">
        <v>54</v>
      </c>
      <c r="C86" s="63" t="s">
        <v>28</v>
      </c>
      <c r="D86" s="63"/>
      <c r="E86" s="63"/>
      <c r="F86" s="63"/>
      <c r="G86" s="4"/>
      <c r="H86" s="3"/>
      <c r="I86" s="3"/>
      <c r="J86" s="3"/>
      <c r="K86" s="43"/>
    </row>
    <row r="87" spans="1:11" ht="40.9" customHeight="1" x14ac:dyDescent="0.25">
      <c r="A87" s="42">
        <v>4</v>
      </c>
      <c r="B87" s="12" t="s">
        <v>48</v>
      </c>
      <c r="C87" s="63" t="s">
        <v>28</v>
      </c>
      <c r="D87" s="63"/>
      <c r="E87" s="63"/>
      <c r="F87" s="63"/>
      <c r="G87" s="4"/>
      <c r="H87" s="3"/>
      <c r="I87" s="3"/>
      <c r="J87" s="3"/>
      <c r="K87" s="43"/>
    </row>
    <row r="88" spans="1:11" ht="40.9" customHeight="1" x14ac:dyDescent="0.25">
      <c r="A88" s="42">
        <v>5</v>
      </c>
      <c r="B88" s="12" t="s">
        <v>30</v>
      </c>
      <c r="C88" s="63" t="s">
        <v>31</v>
      </c>
      <c r="D88" s="63"/>
      <c r="E88" s="63"/>
      <c r="F88" s="63"/>
      <c r="G88" s="4"/>
      <c r="H88" s="3"/>
      <c r="I88" s="3"/>
      <c r="J88" s="3"/>
      <c r="K88" s="43"/>
    </row>
    <row r="89" spans="1:11" ht="40.9" customHeight="1" x14ac:dyDescent="0.25">
      <c r="A89" s="42">
        <v>6</v>
      </c>
      <c r="B89" s="12" t="s">
        <v>32</v>
      </c>
      <c r="C89" s="63" t="s">
        <v>31</v>
      </c>
      <c r="D89" s="63"/>
      <c r="E89" s="63"/>
      <c r="F89" s="63"/>
      <c r="G89" s="4"/>
      <c r="H89" s="3"/>
      <c r="I89" s="3"/>
      <c r="J89" s="3"/>
      <c r="K89" s="43"/>
    </row>
    <row r="90" spans="1:11" ht="40.9" customHeight="1" x14ac:dyDescent="0.25">
      <c r="A90" s="42">
        <v>7</v>
      </c>
      <c r="B90" s="12" t="s">
        <v>33</v>
      </c>
      <c r="C90" s="63" t="s">
        <v>44</v>
      </c>
      <c r="D90" s="63"/>
      <c r="E90" s="63"/>
      <c r="F90" s="63"/>
      <c r="G90" s="4"/>
      <c r="H90" s="3"/>
      <c r="I90" s="3"/>
      <c r="J90" s="3"/>
      <c r="K90" s="43"/>
    </row>
    <row r="91" spans="1:11" ht="40.9" customHeight="1" x14ac:dyDescent="0.25">
      <c r="A91" s="42">
        <v>8</v>
      </c>
      <c r="B91" s="12" t="s">
        <v>40</v>
      </c>
      <c r="C91" s="63" t="s">
        <v>28</v>
      </c>
      <c r="D91" s="63"/>
      <c r="E91" s="63"/>
      <c r="F91" s="63"/>
      <c r="G91" s="4"/>
      <c r="H91" s="3"/>
      <c r="I91" s="3"/>
      <c r="J91" s="3"/>
      <c r="K91" s="43"/>
    </row>
    <row r="92" spans="1:11" ht="40.9" customHeight="1" x14ac:dyDescent="0.25">
      <c r="A92" s="42">
        <v>9</v>
      </c>
      <c r="B92" s="12" t="s">
        <v>36</v>
      </c>
      <c r="C92" s="63" t="s">
        <v>28</v>
      </c>
      <c r="D92" s="63"/>
      <c r="E92" s="63"/>
      <c r="F92" s="63"/>
      <c r="G92" s="4"/>
      <c r="H92" s="3"/>
      <c r="I92" s="3"/>
      <c r="J92" s="3"/>
      <c r="K92" s="43"/>
    </row>
    <row r="93" spans="1:11" ht="40.9" customHeight="1" thickBot="1" x14ac:dyDescent="0.3">
      <c r="A93" s="46">
        <v>10</v>
      </c>
      <c r="B93" s="13" t="s">
        <v>37</v>
      </c>
      <c r="C93" s="88" t="s">
        <v>28</v>
      </c>
      <c r="D93" s="88"/>
      <c r="E93" s="88"/>
      <c r="F93" s="88"/>
      <c r="G93" s="4"/>
      <c r="H93" s="3"/>
      <c r="I93" s="3"/>
      <c r="J93" s="3"/>
      <c r="K93" s="43"/>
    </row>
    <row r="94" spans="1:11" ht="56.85" customHeight="1" x14ac:dyDescent="0.25">
      <c r="A94" s="68" t="s">
        <v>56</v>
      </c>
      <c r="B94" s="78" t="s">
        <v>57</v>
      </c>
      <c r="C94" s="33"/>
      <c r="D94" s="33"/>
      <c r="E94" s="33"/>
      <c r="F94" s="33"/>
      <c r="G94" s="80">
        <v>15000</v>
      </c>
      <c r="H94" s="95"/>
      <c r="I94" s="64">
        <f>H94*E94</f>
        <v>0</v>
      </c>
      <c r="J94" s="66" t="e">
        <f>G94*I94/E94</f>
        <v>#DIV/0!</v>
      </c>
      <c r="K94" s="40"/>
    </row>
    <row r="95" spans="1:11" ht="48" customHeight="1" x14ac:dyDescent="0.25">
      <c r="A95" s="69"/>
      <c r="B95" s="79"/>
      <c r="C95" s="6" t="s">
        <v>21</v>
      </c>
      <c r="D95" s="6" t="s">
        <v>22</v>
      </c>
      <c r="E95" s="5" t="s">
        <v>23</v>
      </c>
      <c r="F95" s="6" t="s">
        <v>24</v>
      </c>
      <c r="G95" s="81"/>
      <c r="H95" s="96"/>
      <c r="I95" s="65"/>
      <c r="J95" s="67"/>
      <c r="K95" s="41"/>
    </row>
    <row r="96" spans="1:11" ht="34.5" customHeight="1" x14ac:dyDescent="0.25">
      <c r="A96" s="42"/>
      <c r="B96" s="11" t="s">
        <v>25</v>
      </c>
      <c r="C96" s="72" t="s">
        <v>26</v>
      </c>
      <c r="D96" s="73"/>
      <c r="E96" s="73"/>
      <c r="F96" s="74"/>
      <c r="G96" s="15"/>
      <c r="H96" s="16"/>
      <c r="I96" s="16"/>
      <c r="J96" s="16"/>
      <c r="K96" s="43"/>
    </row>
    <row r="97" spans="1:11" ht="40.9" customHeight="1" x14ac:dyDescent="0.25">
      <c r="A97" s="42">
        <v>1</v>
      </c>
      <c r="B97" s="12" t="s">
        <v>58</v>
      </c>
      <c r="C97" s="63" t="s">
        <v>53</v>
      </c>
      <c r="D97" s="63"/>
      <c r="E97" s="63"/>
      <c r="F97" s="63"/>
      <c r="G97" s="4"/>
      <c r="H97" s="3"/>
      <c r="I97" s="3"/>
      <c r="J97" s="3"/>
      <c r="K97" s="43"/>
    </row>
    <row r="98" spans="1:11" ht="40.9" customHeight="1" x14ac:dyDescent="0.25">
      <c r="A98" s="42">
        <v>2</v>
      </c>
      <c r="B98" s="12" t="s">
        <v>59</v>
      </c>
      <c r="C98" s="63" t="s">
        <v>28</v>
      </c>
      <c r="D98" s="63"/>
      <c r="E98" s="63"/>
      <c r="F98" s="63"/>
      <c r="G98" s="4"/>
      <c r="H98" s="3"/>
      <c r="I98" s="3"/>
      <c r="J98" s="3"/>
      <c r="K98" s="43"/>
    </row>
    <row r="99" spans="1:11" ht="40.9" customHeight="1" x14ac:dyDescent="0.25">
      <c r="A99" s="42">
        <v>3</v>
      </c>
      <c r="B99" s="12" t="s">
        <v>60</v>
      </c>
      <c r="C99" s="63" t="s">
        <v>28</v>
      </c>
      <c r="D99" s="63"/>
      <c r="E99" s="63"/>
      <c r="F99" s="63"/>
      <c r="G99" s="4"/>
      <c r="H99" s="3"/>
      <c r="I99" s="3"/>
      <c r="J99" s="3"/>
      <c r="K99" s="43"/>
    </row>
    <row r="100" spans="1:11" ht="40.9" customHeight="1" x14ac:dyDescent="0.25">
      <c r="A100" s="42">
        <v>4</v>
      </c>
      <c r="B100" s="12" t="s">
        <v>54</v>
      </c>
      <c r="C100" s="63" t="s">
        <v>28</v>
      </c>
      <c r="D100" s="63"/>
      <c r="E100" s="63"/>
      <c r="F100" s="63"/>
      <c r="G100" s="4"/>
      <c r="H100" s="3"/>
      <c r="I100" s="3"/>
      <c r="J100" s="3"/>
      <c r="K100" s="43"/>
    </row>
    <row r="101" spans="1:11" ht="40.9" customHeight="1" x14ac:dyDescent="0.25">
      <c r="A101" s="42">
        <v>5</v>
      </c>
      <c r="B101" s="13" t="s">
        <v>61</v>
      </c>
      <c r="C101" s="63" t="s">
        <v>28</v>
      </c>
      <c r="D101" s="63"/>
      <c r="E101" s="63"/>
      <c r="F101" s="63"/>
      <c r="G101" s="4"/>
      <c r="H101" s="3"/>
      <c r="I101" s="3"/>
      <c r="J101" s="3"/>
      <c r="K101" s="43"/>
    </row>
    <row r="102" spans="1:11" ht="40.9" customHeight="1" thickBot="1" x14ac:dyDescent="0.3">
      <c r="A102" s="42">
        <v>6</v>
      </c>
      <c r="B102" s="13" t="s">
        <v>62</v>
      </c>
      <c r="C102" s="88" t="s">
        <v>44</v>
      </c>
      <c r="D102" s="88"/>
      <c r="E102" s="88"/>
      <c r="F102" s="88"/>
      <c r="G102" s="4"/>
      <c r="H102" s="3"/>
      <c r="I102" s="3"/>
      <c r="J102" s="3"/>
      <c r="K102" s="43"/>
    </row>
    <row r="103" spans="1:11" ht="56.85" customHeight="1" x14ac:dyDescent="0.25">
      <c r="A103" s="68" t="s">
        <v>63</v>
      </c>
      <c r="B103" s="78" t="s">
        <v>64</v>
      </c>
      <c r="C103" s="33"/>
      <c r="D103" s="33"/>
      <c r="E103" s="33"/>
      <c r="F103" s="33"/>
      <c r="G103" s="80">
        <v>500</v>
      </c>
      <c r="H103" s="95"/>
      <c r="I103" s="64">
        <f>H103*E103</f>
        <v>0</v>
      </c>
      <c r="J103" s="66" t="e">
        <f>G103*I103/E103</f>
        <v>#DIV/0!</v>
      </c>
      <c r="K103" s="40"/>
    </row>
    <row r="104" spans="1:11" ht="48" customHeight="1" x14ac:dyDescent="0.25">
      <c r="A104" s="69"/>
      <c r="B104" s="79"/>
      <c r="C104" s="6" t="s">
        <v>21</v>
      </c>
      <c r="D104" s="6" t="s">
        <v>22</v>
      </c>
      <c r="E104" s="5" t="s">
        <v>23</v>
      </c>
      <c r="F104" s="6" t="s">
        <v>24</v>
      </c>
      <c r="G104" s="81"/>
      <c r="H104" s="96"/>
      <c r="I104" s="65"/>
      <c r="J104" s="67"/>
      <c r="K104" s="41"/>
    </row>
    <row r="105" spans="1:11" ht="32.25" customHeight="1" x14ac:dyDescent="0.25">
      <c r="A105" s="42"/>
      <c r="B105" s="11" t="s">
        <v>25</v>
      </c>
      <c r="C105" s="72" t="s">
        <v>26</v>
      </c>
      <c r="D105" s="73"/>
      <c r="E105" s="73"/>
      <c r="F105" s="74"/>
      <c r="G105" s="15"/>
      <c r="H105" s="16"/>
      <c r="I105" s="16"/>
      <c r="J105" s="16"/>
      <c r="K105" s="43"/>
    </row>
    <row r="106" spans="1:11" ht="40.9" customHeight="1" x14ac:dyDescent="0.25">
      <c r="A106" s="42">
        <v>1</v>
      </c>
      <c r="B106" s="12" t="s">
        <v>65</v>
      </c>
      <c r="C106" s="63" t="s">
        <v>28</v>
      </c>
      <c r="D106" s="63"/>
      <c r="E106" s="63"/>
      <c r="F106" s="63"/>
      <c r="G106" s="4"/>
      <c r="H106" s="3"/>
      <c r="I106" s="3"/>
      <c r="J106" s="3"/>
      <c r="K106" s="43"/>
    </row>
    <row r="107" spans="1:11" ht="40.9" customHeight="1" x14ac:dyDescent="0.25">
      <c r="A107" s="42">
        <v>2</v>
      </c>
      <c r="B107" s="12" t="s">
        <v>48</v>
      </c>
      <c r="C107" s="63" t="s">
        <v>28</v>
      </c>
      <c r="D107" s="63"/>
      <c r="E107" s="63"/>
      <c r="F107" s="63"/>
      <c r="G107" s="4"/>
      <c r="H107" s="3"/>
      <c r="I107" s="3"/>
      <c r="J107" s="3"/>
      <c r="K107" s="43"/>
    </row>
    <row r="108" spans="1:11" ht="40.9" customHeight="1" x14ac:dyDescent="0.25">
      <c r="A108" s="42">
        <v>3</v>
      </c>
      <c r="B108" s="12" t="s">
        <v>27</v>
      </c>
      <c r="C108" s="63" t="s">
        <v>28</v>
      </c>
      <c r="D108" s="63"/>
      <c r="E108" s="63"/>
      <c r="F108" s="63"/>
      <c r="G108" s="4"/>
      <c r="H108" s="3"/>
      <c r="I108" s="3"/>
      <c r="J108" s="3"/>
      <c r="K108" s="43"/>
    </row>
    <row r="109" spans="1:11" ht="40.9" customHeight="1" x14ac:dyDescent="0.25">
      <c r="A109" s="42">
        <v>4</v>
      </c>
      <c r="B109" s="12" t="s">
        <v>66</v>
      </c>
      <c r="C109" s="63" t="s">
        <v>28</v>
      </c>
      <c r="D109" s="63"/>
      <c r="E109" s="63"/>
      <c r="F109" s="63"/>
      <c r="G109" s="4"/>
      <c r="H109" s="3"/>
      <c r="I109" s="3"/>
      <c r="J109" s="3"/>
      <c r="K109" s="43"/>
    </row>
    <row r="110" spans="1:11" ht="40.9" customHeight="1" x14ac:dyDescent="0.25">
      <c r="A110" s="42">
        <v>5</v>
      </c>
      <c r="B110" s="12" t="s">
        <v>67</v>
      </c>
      <c r="C110" s="63" t="s">
        <v>44</v>
      </c>
      <c r="D110" s="63"/>
      <c r="E110" s="63"/>
      <c r="F110" s="63"/>
      <c r="G110" s="4"/>
      <c r="H110" s="3"/>
      <c r="I110" s="3"/>
      <c r="J110" s="3"/>
      <c r="K110" s="43"/>
    </row>
    <row r="111" spans="1:11" ht="40.9" customHeight="1" x14ac:dyDescent="0.25">
      <c r="A111" s="42">
        <v>6</v>
      </c>
      <c r="B111" s="12" t="s">
        <v>40</v>
      </c>
      <c r="C111" s="63" t="s">
        <v>28</v>
      </c>
      <c r="D111" s="63"/>
      <c r="E111" s="63"/>
      <c r="F111" s="63"/>
      <c r="G111" s="4"/>
      <c r="H111" s="3"/>
      <c r="I111" s="3"/>
      <c r="J111" s="3"/>
      <c r="K111" s="43"/>
    </row>
    <row r="112" spans="1:11" ht="40.9" customHeight="1" thickBot="1" x14ac:dyDescent="0.3">
      <c r="A112" s="46">
        <v>7</v>
      </c>
      <c r="B112" s="13" t="s">
        <v>36</v>
      </c>
      <c r="C112" s="88" t="s">
        <v>28</v>
      </c>
      <c r="D112" s="88"/>
      <c r="E112" s="88"/>
      <c r="F112" s="88"/>
      <c r="G112" s="4"/>
      <c r="H112" s="3"/>
      <c r="I112" s="3"/>
      <c r="J112" s="3"/>
      <c r="K112" s="43"/>
    </row>
    <row r="113" spans="1:11" ht="56.85" customHeight="1" x14ac:dyDescent="0.25">
      <c r="A113" s="68" t="s">
        <v>68</v>
      </c>
      <c r="B113" s="78" t="s">
        <v>69</v>
      </c>
      <c r="C113" s="33"/>
      <c r="D113" s="33"/>
      <c r="E113" s="33"/>
      <c r="F113" s="33"/>
      <c r="G113" s="80">
        <v>5000</v>
      </c>
      <c r="H113" s="95"/>
      <c r="I113" s="64">
        <f>H113*E113</f>
        <v>0</v>
      </c>
      <c r="J113" s="66" t="e">
        <f>G113*I113/E113</f>
        <v>#DIV/0!</v>
      </c>
      <c r="K113" s="40"/>
    </row>
    <row r="114" spans="1:11" ht="48" customHeight="1" x14ac:dyDescent="0.25">
      <c r="A114" s="69"/>
      <c r="B114" s="79"/>
      <c r="C114" s="6" t="s">
        <v>21</v>
      </c>
      <c r="D114" s="6" t="s">
        <v>22</v>
      </c>
      <c r="E114" s="5" t="s">
        <v>23</v>
      </c>
      <c r="F114" s="6" t="s">
        <v>24</v>
      </c>
      <c r="G114" s="81"/>
      <c r="H114" s="96"/>
      <c r="I114" s="65"/>
      <c r="J114" s="67"/>
      <c r="K114" s="41"/>
    </row>
    <row r="115" spans="1:11" ht="31.5" customHeight="1" x14ac:dyDescent="0.25">
      <c r="A115" s="42"/>
      <c r="B115" s="11" t="s">
        <v>25</v>
      </c>
      <c r="C115" s="72" t="s">
        <v>26</v>
      </c>
      <c r="D115" s="73"/>
      <c r="E115" s="73"/>
      <c r="F115" s="74"/>
      <c r="G115" s="15"/>
      <c r="H115" s="16"/>
      <c r="I115" s="16"/>
      <c r="J115" s="16"/>
      <c r="K115" s="43"/>
    </row>
    <row r="116" spans="1:11" ht="40.9" customHeight="1" x14ac:dyDescent="0.25">
      <c r="A116" s="42">
        <v>1</v>
      </c>
      <c r="B116" s="12" t="s">
        <v>65</v>
      </c>
      <c r="C116" s="63" t="s">
        <v>28</v>
      </c>
      <c r="D116" s="63"/>
      <c r="E116" s="63"/>
      <c r="F116" s="63"/>
      <c r="G116" s="4"/>
      <c r="H116" s="3"/>
      <c r="I116" s="3"/>
      <c r="J116" s="3"/>
      <c r="K116" s="43"/>
    </row>
    <row r="117" spans="1:11" ht="40.9" customHeight="1" x14ac:dyDescent="0.25">
      <c r="A117" s="42">
        <v>2</v>
      </c>
      <c r="B117" s="12" t="s">
        <v>48</v>
      </c>
      <c r="C117" s="63" t="s">
        <v>28</v>
      </c>
      <c r="D117" s="63"/>
      <c r="E117" s="63"/>
      <c r="F117" s="63"/>
      <c r="G117" s="4"/>
      <c r="H117" s="3"/>
      <c r="I117" s="3"/>
      <c r="J117" s="3"/>
      <c r="K117" s="43"/>
    </row>
    <row r="118" spans="1:11" ht="40.9" customHeight="1" x14ac:dyDescent="0.25">
      <c r="A118" s="42">
        <v>3</v>
      </c>
      <c r="B118" s="12" t="s">
        <v>43</v>
      </c>
      <c r="C118" s="63" t="s">
        <v>28</v>
      </c>
      <c r="D118" s="63"/>
      <c r="E118" s="63"/>
      <c r="F118" s="63"/>
      <c r="G118" s="4"/>
      <c r="H118" s="3"/>
      <c r="I118" s="3"/>
      <c r="J118" s="3"/>
      <c r="K118" s="43"/>
    </row>
    <row r="119" spans="1:11" ht="40.9" customHeight="1" x14ac:dyDescent="0.25">
      <c r="A119" s="42">
        <v>4</v>
      </c>
      <c r="B119" s="12" t="s">
        <v>66</v>
      </c>
      <c r="C119" s="63" t="s">
        <v>28</v>
      </c>
      <c r="D119" s="63"/>
      <c r="E119" s="63"/>
      <c r="F119" s="63"/>
      <c r="G119" s="4"/>
      <c r="H119" s="3"/>
      <c r="I119" s="3"/>
      <c r="J119" s="3"/>
      <c r="K119" s="43"/>
    </row>
    <row r="120" spans="1:11" ht="40.9" customHeight="1" x14ac:dyDescent="0.25">
      <c r="A120" s="42">
        <v>5</v>
      </c>
      <c r="B120" s="12" t="s">
        <v>67</v>
      </c>
      <c r="C120" s="63" t="s">
        <v>44</v>
      </c>
      <c r="D120" s="63"/>
      <c r="E120" s="63"/>
      <c r="F120" s="63"/>
      <c r="G120" s="4"/>
      <c r="H120" s="3"/>
      <c r="I120" s="3"/>
      <c r="J120" s="3"/>
      <c r="K120" s="43"/>
    </row>
    <row r="121" spans="1:11" ht="40.9" customHeight="1" x14ac:dyDescent="0.25">
      <c r="A121" s="42">
        <v>6</v>
      </c>
      <c r="B121" s="12" t="s">
        <v>40</v>
      </c>
      <c r="C121" s="63" t="s">
        <v>28</v>
      </c>
      <c r="D121" s="63"/>
      <c r="E121" s="63"/>
      <c r="F121" s="63"/>
      <c r="G121" s="4"/>
      <c r="H121" s="3"/>
      <c r="I121" s="3"/>
      <c r="J121" s="3"/>
      <c r="K121" s="43"/>
    </row>
    <row r="122" spans="1:11" ht="40.9" customHeight="1" thickBot="1" x14ac:dyDescent="0.3">
      <c r="A122" s="46">
        <v>7</v>
      </c>
      <c r="B122" s="13" t="s">
        <v>36</v>
      </c>
      <c r="C122" s="88" t="s">
        <v>28</v>
      </c>
      <c r="D122" s="88"/>
      <c r="E122" s="88"/>
      <c r="F122" s="88"/>
      <c r="G122" s="4"/>
      <c r="H122" s="3"/>
      <c r="I122" s="3"/>
      <c r="J122" s="3"/>
      <c r="K122" s="43"/>
    </row>
    <row r="123" spans="1:11" ht="56.85" customHeight="1" x14ac:dyDescent="0.25">
      <c r="A123" s="68" t="s">
        <v>70</v>
      </c>
      <c r="B123" s="78" t="s">
        <v>71</v>
      </c>
      <c r="C123" s="33"/>
      <c r="D123" s="33"/>
      <c r="E123" s="33"/>
      <c r="F123" s="33"/>
      <c r="G123" s="80">
        <v>9000</v>
      </c>
      <c r="H123" s="95"/>
      <c r="I123" s="64">
        <f>H123*E123</f>
        <v>0</v>
      </c>
      <c r="J123" s="66" t="e">
        <f>G123*I123/E123</f>
        <v>#DIV/0!</v>
      </c>
      <c r="K123" s="40"/>
    </row>
    <row r="124" spans="1:11" ht="48" customHeight="1" x14ac:dyDescent="0.25">
      <c r="A124" s="69"/>
      <c r="B124" s="79"/>
      <c r="C124" s="6" t="s">
        <v>21</v>
      </c>
      <c r="D124" s="6" t="s">
        <v>22</v>
      </c>
      <c r="E124" s="5" t="s">
        <v>23</v>
      </c>
      <c r="F124" s="6" t="s">
        <v>24</v>
      </c>
      <c r="G124" s="81"/>
      <c r="H124" s="96"/>
      <c r="I124" s="65"/>
      <c r="J124" s="67"/>
      <c r="K124" s="41"/>
    </row>
    <row r="125" spans="1:11" ht="36" customHeight="1" x14ac:dyDescent="0.25">
      <c r="A125" s="42"/>
      <c r="B125" s="11" t="s">
        <v>25</v>
      </c>
      <c r="C125" s="72" t="s">
        <v>26</v>
      </c>
      <c r="D125" s="73"/>
      <c r="E125" s="73"/>
      <c r="F125" s="74"/>
      <c r="G125" s="15"/>
      <c r="H125" s="16"/>
      <c r="I125" s="16"/>
      <c r="J125" s="16"/>
      <c r="K125" s="43"/>
    </row>
    <row r="126" spans="1:11" ht="40.9" customHeight="1" x14ac:dyDescent="0.25">
      <c r="A126" s="42">
        <v>1</v>
      </c>
      <c r="B126" s="12" t="s">
        <v>72</v>
      </c>
      <c r="C126" s="63" t="s">
        <v>28</v>
      </c>
      <c r="D126" s="63"/>
      <c r="E126" s="63"/>
      <c r="F126" s="63"/>
      <c r="G126" s="4"/>
      <c r="H126" s="3"/>
      <c r="I126" s="3"/>
      <c r="J126" s="3"/>
      <c r="K126" s="43"/>
    </row>
    <row r="127" spans="1:11" ht="40.9" customHeight="1" x14ac:dyDescent="0.25">
      <c r="A127" s="42">
        <v>2</v>
      </c>
      <c r="B127" s="12" t="s">
        <v>48</v>
      </c>
      <c r="C127" s="63" t="s">
        <v>28</v>
      </c>
      <c r="D127" s="63"/>
      <c r="E127" s="63"/>
      <c r="F127" s="63"/>
      <c r="G127" s="4"/>
      <c r="H127" s="3"/>
      <c r="I127" s="3"/>
      <c r="J127" s="3"/>
      <c r="K127" s="43"/>
    </row>
    <row r="128" spans="1:11" ht="40.9" customHeight="1" x14ac:dyDescent="0.25">
      <c r="A128" s="42">
        <v>3</v>
      </c>
      <c r="B128" s="12" t="s">
        <v>43</v>
      </c>
      <c r="C128" s="63" t="s">
        <v>28</v>
      </c>
      <c r="D128" s="63"/>
      <c r="E128" s="63"/>
      <c r="F128" s="63"/>
      <c r="G128" s="4"/>
      <c r="H128" s="3"/>
      <c r="I128" s="3"/>
      <c r="J128" s="3"/>
      <c r="K128" s="43"/>
    </row>
    <row r="129" spans="1:11" ht="40.9" customHeight="1" x14ac:dyDescent="0.25">
      <c r="A129" s="42">
        <v>4</v>
      </c>
      <c r="B129" s="12" t="s">
        <v>52</v>
      </c>
      <c r="C129" s="63" t="s">
        <v>53</v>
      </c>
      <c r="D129" s="63"/>
      <c r="E129" s="63"/>
      <c r="F129" s="63"/>
      <c r="G129" s="4"/>
      <c r="H129" s="3"/>
      <c r="I129" s="3"/>
      <c r="J129" s="3"/>
      <c r="K129" s="43"/>
    </row>
    <row r="130" spans="1:11" ht="40.9" customHeight="1" x14ac:dyDescent="0.25">
      <c r="A130" s="42">
        <v>5</v>
      </c>
      <c r="B130" s="12" t="s">
        <v>73</v>
      </c>
      <c r="C130" s="63" t="s">
        <v>28</v>
      </c>
      <c r="D130" s="63"/>
      <c r="E130" s="63"/>
      <c r="F130" s="63"/>
      <c r="G130" s="4"/>
      <c r="H130" s="3"/>
      <c r="I130" s="3"/>
      <c r="J130" s="3"/>
      <c r="K130" s="43"/>
    </row>
    <row r="131" spans="1:11" ht="40.9" customHeight="1" x14ac:dyDescent="0.25">
      <c r="A131" s="42">
        <v>6</v>
      </c>
      <c r="B131" s="12" t="s">
        <v>66</v>
      </c>
      <c r="C131" s="63" t="s">
        <v>28</v>
      </c>
      <c r="D131" s="63"/>
      <c r="E131" s="63"/>
      <c r="F131" s="63"/>
      <c r="G131" s="4"/>
      <c r="H131" s="3"/>
      <c r="I131" s="3"/>
      <c r="J131" s="3"/>
      <c r="K131" s="43"/>
    </row>
    <row r="132" spans="1:11" ht="40.9" customHeight="1" x14ac:dyDescent="0.25">
      <c r="A132" s="42">
        <v>7</v>
      </c>
      <c r="B132" s="12" t="s">
        <v>74</v>
      </c>
      <c r="C132" s="63" t="s">
        <v>75</v>
      </c>
      <c r="D132" s="63"/>
      <c r="E132" s="63"/>
      <c r="F132" s="63"/>
      <c r="G132" s="4"/>
      <c r="H132" s="3"/>
      <c r="I132" s="3"/>
      <c r="J132" s="3"/>
      <c r="K132" s="43"/>
    </row>
    <row r="133" spans="1:11" ht="73.5" customHeight="1" thickBot="1" x14ac:dyDescent="0.3">
      <c r="A133" s="46">
        <v>8</v>
      </c>
      <c r="B133" s="13" t="s">
        <v>36</v>
      </c>
      <c r="C133" s="88" t="s">
        <v>28</v>
      </c>
      <c r="D133" s="88"/>
      <c r="E133" s="88"/>
      <c r="F133" s="88"/>
      <c r="G133" s="4"/>
      <c r="H133" s="3"/>
      <c r="I133" s="3"/>
      <c r="J133" s="3"/>
      <c r="K133" s="43"/>
    </row>
    <row r="134" spans="1:11" ht="56.85" customHeight="1" x14ac:dyDescent="0.25">
      <c r="A134" s="68" t="s">
        <v>76</v>
      </c>
      <c r="B134" s="78" t="s">
        <v>77</v>
      </c>
      <c r="C134" s="33"/>
      <c r="D134" s="33"/>
      <c r="E134" s="33"/>
      <c r="F134" s="33"/>
      <c r="G134" s="70">
        <v>1000</v>
      </c>
      <c r="H134" s="92"/>
      <c r="I134" s="64">
        <f>H134*E134</f>
        <v>0</v>
      </c>
      <c r="J134" s="66" t="e">
        <f>G134*I134/E134</f>
        <v>#DIV/0!</v>
      </c>
      <c r="K134" s="40"/>
    </row>
    <row r="135" spans="1:11" ht="48" customHeight="1" x14ac:dyDescent="0.25">
      <c r="A135" s="69"/>
      <c r="B135" s="79"/>
      <c r="C135" s="6" t="s">
        <v>21</v>
      </c>
      <c r="D135" s="6" t="s">
        <v>22</v>
      </c>
      <c r="E135" s="5" t="s">
        <v>23</v>
      </c>
      <c r="F135" s="6" t="s">
        <v>24</v>
      </c>
      <c r="G135" s="71"/>
      <c r="H135" s="93"/>
      <c r="I135" s="65"/>
      <c r="J135" s="67"/>
      <c r="K135" s="41"/>
    </row>
    <row r="136" spans="1:11" ht="30.75" customHeight="1" x14ac:dyDescent="0.25">
      <c r="A136" s="42"/>
      <c r="B136" s="11" t="s">
        <v>25</v>
      </c>
      <c r="C136" s="72" t="s">
        <v>26</v>
      </c>
      <c r="D136" s="73"/>
      <c r="E136" s="73"/>
      <c r="F136" s="74"/>
      <c r="G136" s="15"/>
      <c r="H136" s="16"/>
      <c r="I136" s="16"/>
      <c r="J136" s="16"/>
      <c r="K136" s="43"/>
    </row>
    <row r="137" spans="1:11" ht="40.9" customHeight="1" x14ac:dyDescent="0.25">
      <c r="A137" s="42">
        <v>1</v>
      </c>
      <c r="B137" s="12" t="s">
        <v>27</v>
      </c>
      <c r="C137" s="63" t="s">
        <v>28</v>
      </c>
      <c r="D137" s="63"/>
      <c r="E137" s="63"/>
      <c r="F137" s="63"/>
      <c r="G137" s="4"/>
      <c r="H137" s="3"/>
      <c r="I137" s="3"/>
      <c r="J137" s="3"/>
      <c r="K137" s="43"/>
    </row>
    <row r="138" spans="1:11" ht="40.9" customHeight="1" x14ac:dyDescent="0.25">
      <c r="A138" s="42">
        <v>2</v>
      </c>
      <c r="B138" s="12" t="s">
        <v>48</v>
      </c>
      <c r="C138" s="63" t="s">
        <v>28</v>
      </c>
      <c r="D138" s="63"/>
      <c r="E138" s="63"/>
      <c r="F138" s="63"/>
      <c r="G138" s="4"/>
      <c r="H138" s="3"/>
      <c r="I138" s="3"/>
      <c r="J138" s="3"/>
      <c r="K138" s="43"/>
    </row>
    <row r="139" spans="1:11" ht="40.9" customHeight="1" x14ac:dyDescent="0.25">
      <c r="A139" s="42">
        <v>3</v>
      </c>
      <c r="B139" s="12" t="s">
        <v>66</v>
      </c>
      <c r="C139" s="63" t="s">
        <v>28</v>
      </c>
      <c r="D139" s="63"/>
      <c r="E139" s="63"/>
      <c r="F139" s="63"/>
      <c r="G139" s="4"/>
      <c r="H139" s="3"/>
      <c r="I139" s="3"/>
      <c r="J139" s="3"/>
      <c r="K139" s="43"/>
    </row>
    <row r="140" spans="1:11" ht="40.9" customHeight="1" x14ac:dyDescent="0.25">
      <c r="A140" s="42">
        <v>4</v>
      </c>
      <c r="B140" s="12" t="s">
        <v>33</v>
      </c>
      <c r="C140" s="63" t="s">
        <v>44</v>
      </c>
      <c r="D140" s="63"/>
      <c r="E140" s="63"/>
      <c r="F140" s="63"/>
      <c r="G140" s="4"/>
      <c r="H140" s="3"/>
      <c r="I140" s="3"/>
      <c r="J140" s="3"/>
      <c r="K140" s="43"/>
    </row>
    <row r="141" spans="1:11" ht="40.9" customHeight="1" x14ac:dyDescent="0.25">
      <c r="A141" s="42">
        <v>5</v>
      </c>
      <c r="B141" s="12" t="s">
        <v>40</v>
      </c>
      <c r="C141" s="63" t="s">
        <v>28</v>
      </c>
      <c r="D141" s="63"/>
      <c r="E141" s="63"/>
      <c r="F141" s="63"/>
      <c r="G141" s="4"/>
      <c r="H141" s="3"/>
      <c r="I141" s="3"/>
      <c r="J141" s="3"/>
      <c r="K141" s="43"/>
    </row>
    <row r="142" spans="1:11" ht="40.9" customHeight="1" thickBot="1" x14ac:dyDescent="0.3">
      <c r="A142" s="46">
        <v>6</v>
      </c>
      <c r="B142" s="13" t="s">
        <v>36</v>
      </c>
      <c r="C142" s="88" t="s">
        <v>28</v>
      </c>
      <c r="D142" s="88"/>
      <c r="E142" s="88"/>
      <c r="F142" s="88"/>
      <c r="G142" s="4"/>
      <c r="H142" s="3"/>
      <c r="I142" s="3"/>
      <c r="J142" s="3"/>
      <c r="K142" s="43"/>
    </row>
    <row r="143" spans="1:11" ht="56.85" customHeight="1" x14ac:dyDescent="0.25">
      <c r="A143" s="68" t="s">
        <v>78</v>
      </c>
      <c r="B143" s="78" t="s">
        <v>79</v>
      </c>
      <c r="C143" s="33"/>
      <c r="D143" s="33"/>
      <c r="E143" s="33"/>
      <c r="F143" s="33"/>
      <c r="G143" s="70">
        <v>9000</v>
      </c>
      <c r="H143" s="92"/>
      <c r="I143" s="64">
        <f>H143*E143</f>
        <v>0</v>
      </c>
      <c r="J143" s="66" t="e">
        <f>G143*I143/E143</f>
        <v>#DIV/0!</v>
      </c>
      <c r="K143" s="40"/>
    </row>
    <row r="144" spans="1:11" ht="48" customHeight="1" x14ac:dyDescent="0.25">
      <c r="A144" s="69"/>
      <c r="B144" s="79"/>
      <c r="C144" s="6" t="s">
        <v>21</v>
      </c>
      <c r="D144" s="6" t="s">
        <v>22</v>
      </c>
      <c r="E144" s="5" t="s">
        <v>23</v>
      </c>
      <c r="F144" s="6" t="s">
        <v>24</v>
      </c>
      <c r="G144" s="71"/>
      <c r="H144" s="93"/>
      <c r="I144" s="65"/>
      <c r="J144" s="67"/>
      <c r="K144" s="41"/>
    </row>
    <row r="145" spans="1:11" ht="28.5" customHeight="1" x14ac:dyDescent="0.25">
      <c r="A145" s="42"/>
      <c r="B145" s="11" t="s">
        <v>25</v>
      </c>
      <c r="C145" s="72" t="s">
        <v>26</v>
      </c>
      <c r="D145" s="73"/>
      <c r="E145" s="73"/>
      <c r="F145" s="74"/>
      <c r="G145" s="15"/>
      <c r="H145" s="16"/>
      <c r="I145" s="16"/>
      <c r="J145" s="16"/>
      <c r="K145" s="43"/>
    </row>
    <row r="146" spans="1:11" ht="40.9" customHeight="1" x14ac:dyDescent="0.25">
      <c r="A146" s="42">
        <v>1</v>
      </c>
      <c r="B146" s="12" t="s">
        <v>43</v>
      </c>
      <c r="C146" s="63" t="s">
        <v>28</v>
      </c>
      <c r="D146" s="63"/>
      <c r="E146" s="63"/>
      <c r="F146" s="63"/>
      <c r="G146" s="17"/>
      <c r="H146" s="18"/>
      <c r="I146" s="18"/>
      <c r="J146" s="18"/>
      <c r="K146" s="43"/>
    </row>
    <row r="147" spans="1:11" ht="40.9" customHeight="1" x14ac:dyDescent="0.25">
      <c r="A147" s="42">
        <v>2</v>
      </c>
      <c r="B147" s="12" t="s">
        <v>48</v>
      </c>
      <c r="C147" s="63" t="s">
        <v>28</v>
      </c>
      <c r="D147" s="63"/>
      <c r="E147" s="63"/>
      <c r="F147" s="63"/>
      <c r="G147" s="17"/>
      <c r="H147" s="18"/>
      <c r="I147" s="18"/>
      <c r="J147" s="18"/>
      <c r="K147" s="43"/>
    </row>
    <row r="148" spans="1:11" ht="40.9" customHeight="1" x14ac:dyDescent="0.25">
      <c r="A148" s="42">
        <v>3</v>
      </c>
      <c r="B148" s="12" t="s">
        <v>66</v>
      </c>
      <c r="C148" s="63" t="s">
        <v>28</v>
      </c>
      <c r="D148" s="63"/>
      <c r="E148" s="63"/>
      <c r="F148" s="63"/>
      <c r="G148" s="17"/>
      <c r="H148" s="18"/>
      <c r="I148" s="18"/>
      <c r="J148" s="18"/>
      <c r="K148" s="43"/>
    </row>
    <row r="149" spans="1:11" ht="40.9" customHeight="1" x14ac:dyDescent="0.25">
      <c r="A149" s="42">
        <v>4</v>
      </c>
      <c r="B149" s="12" t="s">
        <v>33</v>
      </c>
      <c r="C149" s="63" t="s">
        <v>44</v>
      </c>
      <c r="D149" s="63"/>
      <c r="E149" s="63"/>
      <c r="F149" s="63"/>
      <c r="G149" s="17"/>
      <c r="H149" s="18"/>
      <c r="I149" s="18"/>
      <c r="J149" s="18"/>
      <c r="K149" s="43"/>
    </row>
    <row r="150" spans="1:11" ht="40.9" customHeight="1" x14ac:dyDescent="0.25">
      <c r="A150" s="42">
        <v>5</v>
      </c>
      <c r="B150" s="12" t="s">
        <v>40</v>
      </c>
      <c r="C150" s="63" t="s">
        <v>28</v>
      </c>
      <c r="D150" s="63"/>
      <c r="E150" s="63"/>
      <c r="F150" s="63"/>
      <c r="G150" s="17"/>
      <c r="H150" s="18"/>
      <c r="I150" s="18"/>
      <c r="J150" s="18"/>
      <c r="K150" s="43"/>
    </row>
    <row r="151" spans="1:11" ht="40.9" customHeight="1" thickBot="1" x14ac:dyDescent="0.3">
      <c r="A151" s="46">
        <v>6</v>
      </c>
      <c r="B151" s="13" t="s">
        <v>36</v>
      </c>
      <c r="C151" s="88" t="s">
        <v>28</v>
      </c>
      <c r="D151" s="88"/>
      <c r="E151" s="88"/>
      <c r="F151" s="88"/>
      <c r="G151" s="19"/>
      <c r="H151" s="20"/>
      <c r="I151" s="20"/>
      <c r="J151" s="20"/>
      <c r="K151" s="43"/>
    </row>
    <row r="152" spans="1:11" ht="56.85" customHeight="1" x14ac:dyDescent="0.25">
      <c r="A152" s="68" t="s">
        <v>80</v>
      </c>
      <c r="B152" s="78" t="s">
        <v>81</v>
      </c>
      <c r="C152" s="33"/>
      <c r="D152" s="33"/>
      <c r="E152" s="33"/>
      <c r="F152" s="33"/>
      <c r="G152" s="70">
        <v>200</v>
      </c>
      <c r="H152" s="92"/>
      <c r="I152" s="64">
        <f>H152*E152</f>
        <v>0</v>
      </c>
      <c r="J152" s="66" t="e">
        <f>G152*I152/E152</f>
        <v>#DIV/0!</v>
      </c>
      <c r="K152" s="40"/>
    </row>
    <row r="153" spans="1:11" ht="48" customHeight="1" x14ac:dyDescent="0.25">
      <c r="A153" s="69"/>
      <c r="B153" s="79"/>
      <c r="C153" s="6" t="s">
        <v>21</v>
      </c>
      <c r="D153" s="6" t="s">
        <v>22</v>
      </c>
      <c r="E153" s="5" t="s">
        <v>23</v>
      </c>
      <c r="F153" s="6" t="s">
        <v>24</v>
      </c>
      <c r="G153" s="71"/>
      <c r="H153" s="93"/>
      <c r="I153" s="65"/>
      <c r="J153" s="67"/>
      <c r="K153" s="41"/>
    </row>
    <row r="154" spans="1:11" ht="34.5" customHeight="1" x14ac:dyDescent="0.25">
      <c r="A154" s="42"/>
      <c r="B154" s="11" t="s">
        <v>25</v>
      </c>
      <c r="C154" s="72" t="s">
        <v>26</v>
      </c>
      <c r="D154" s="73"/>
      <c r="E154" s="73"/>
      <c r="F154" s="74"/>
      <c r="G154" s="15"/>
      <c r="H154" s="16"/>
      <c r="I154" s="16"/>
      <c r="J154" s="16"/>
      <c r="K154" s="43"/>
    </row>
    <row r="155" spans="1:11" ht="40.9" customHeight="1" x14ac:dyDescent="0.25">
      <c r="A155" s="42">
        <v>1</v>
      </c>
      <c r="B155" s="12" t="s">
        <v>82</v>
      </c>
      <c r="C155" s="63" t="s">
        <v>28</v>
      </c>
      <c r="D155" s="63"/>
      <c r="E155" s="63"/>
      <c r="F155" s="63"/>
      <c r="G155" s="17"/>
      <c r="H155" s="18"/>
      <c r="I155" s="18"/>
      <c r="J155" s="18"/>
      <c r="K155" s="43"/>
    </row>
    <row r="156" spans="1:11" ht="40.9" customHeight="1" x14ac:dyDescent="0.25">
      <c r="A156" s="42">
        <v>2</v>
      </c>
      <c r="B156" s="12" t="s">
        <v>83</v>
      </c>
      <c r="C156" s="63" t="s">
        <v>84</v>
      </c>
      <c r="D156" s="63"/>
      <c r="E156" s="63"/>
      <c r="F156" s="63"/>
      <c r="G156" s="17"/>
      <c r="H156" s="18"/>
      <c r="I156" s="18"/>
      <c r="J156" s="18"/>
      <c r="K156" s="43"/>
    </row>
    <row r="157" spans="1:11" ht="40.9" customHeight="1" x14ac:dyDescent="0.25">
      <c r="A157" s="42">
        <v>3</v>
      </c>
      <c r="B157" s="12" t="s">
        <v>85</v>
      </c>
      <c r="C157" s="94" t="s">
        <v>28</v>
      </c>
      <c r="D157" s="63"/>
      <c r="E157" s="63"/>
      <c r="F157" s="63"/>
      <c r="G157" s="17"/>
      <c r="H157" s="18"/>
      <c r="I157" s="18"/>
      <c r="J157" s="18"/>
      <c r="K157" s="43"/>
    </row>
    <row r="158" spans="1:11" ht="40.9" customHeight="1" thickBot="1" x14ac:dyDescent="0.3">
      <c r="A158" s="46">
        <v>4</v>
      </c>
      <c r="B158" s="13" t="s">
        <v>66</v>
      </c>
      <c r="C158" s="88" t="s">
        <v>28</v>
      </c>
      <c r="D158" s="88"/>
      <c r="E158" s="88"/>
      <c r="F158" s="88"/>
      <c r="G158" s="19"/>
      <c r="H158" s="20"/>
      <c r="I158" s="20"/>
      <c r="J158" s="20"/>
      <c r="K158" s="43"/>
    </row>
    <row r="159" spans="1:11" ht="45.75" customHeight="1" x14ac:dyDescent="0.25">
      <c r="A159" s="68" t="s">
        <v>86</v>
      </c>
      <c r="B159" s="78" t="s">
        <v>87</v>
      </c>
      <c r="C159" s="35"/>
      <c r="D159" s="35"/>
      <c r="E159" s="33"/>
      <c r="F159" s="33"/>
      <c r="G159" s="70">
        <v>2000</v>
      </c>
      <c r="H159" s="92"/>
      <c r="I159" s="64">
        <f>H159*E159</f>
        <v>0</v>
      </c>
      <c r="J159" s="66" t="e">
        <f>G159*I159/E159</f>
        <v>#DIV/0!</v>
      </c>
      <c r="K159" s="43"/>
    </row>
    <row r="160" spans="1:11" ht="60" x14ac:dyDescent="0.25">
      <c r="A160" s="69"/>
      <c r="B160" s="79"/>
      <c r="C160" s="6" t="s">
        <v>21</v>
      </c>
      <c r="D160" s="6" t="s">
        <v>22</v>
      </c>
      <c r="E160" s="5" t="s">
        <v>23</v>
      </c>
      <c r="F160" s="6" t="s">
        <v>24</v>
      </c>
      <c r="G160" s="71"/>
      <c r="H160" s="93"/>
      <c r="I160" s="65"/>
      <c r="J160" s="67"/>
      <c r="K160" s="43"/>
    </row>
    <row r="161" spans="1:11" ht="33.75" customHeight="1" x14ac:dyDescent="0.25">
      <c r="A161" s="42"/>
      <c r="B161" s="11" t="s">
        <v>25</v>
      </c>
      <c r="C161" s="72" t="s">
        <v>26</v>
      </c>
      <c r="D161" s="73"/>
      <c r="E161" s="73"/>
      <c r="F161" s="74"/>
      <c r="G161" s="15"/>
      <c r="H161" s="16"/>
      <c r="I161" s="16"/>
      <c r="J161" s="16"/>
      <c r="K161" s="43"/>
    </row>
    <row r="162" spans="1:11" ht="31.5" customHeight="1" x14ac:dyDescent="0.25">
      <c r="A162" s="42">
        <v>1</v>
      </c>
      <c r="B162" s="12" t="s">
        <v>88</v>
      </c>
      <c r="C162" s="75" t="s">
        <v>28</v>
      </c>
      <c r="D162" s="76"/>
      <c r="E162" s="76"/>
      <c r="F162" s="77"/>
      <c r="G162" s="17"/>
      <c r="H162" s="18"/>
      <c r="I162" s="18"/>
      <c r="J162" s="18"/>
      <c r="K162" s="43"/>
    </row>
    <row r="163" spans="1:11" ht="31.5" customHeight="1" x14ac:dyDescent="0.25">
      <c r="A163" s="42">
        <v>2</v>
      </c>
      <c r="B163" s="12" t="s">
        <v>85</v>
      </c>
      <c r="C163" s="63" t="s">
        <v>28</v>
      </c>
      <c r="D163" s="63"/>
      <c r="E163" s="63"/>
      <c r="F163" s="63"/>
      <c r="G163" s="17"/>
      <c r="H163" s="18"/>
      <c r="I163" s="18"/>
      <c r="J163" s="18"/>
      <c r="K163" s="37"/>
    </row>
    <row r="164" spans="1:11" ht="31.5" customHeight="1" x14ac:dyDescent="0.25">
      <c r="A164" s="42">
        <v>3</v>
      </c>
      <c r="B164" s="12" t="s">
        <v>89</v>
      </c>
      <c r="C164" s="63" t="s">
        <v>28</v>
      </c>
      <c r="D164" s="63"/>
      <c r="E164" s="63"/>
      <c r="F164" s="63"/>
      <c r="G164" s="17"/>
      <c r="H164" s="18"/>
      <c r="I164" s="18"/>
      <c r="J164" s="18"/>
      <c r="K164" s="43"/>
    </row>
    <row r="165" spans="1:11" ht="31.5" customHeight="1" x14ac:dyDescent="0.25">
      <c r="A165" s="42">
        <v>4</v>
      </c>
      <c r="B165" s="12" t="s">
        <v>90</v>
      </c>
      <c r="C165" s="63" t="s">
        <v>28</v>
      </c>
      <c r="D165" s="63"/>
      <c r="E165" s="63"/>
      <c r="F165" s="63"/>
      <c r="G165" s="17"/>
      <c r="H165" s="18"/>
      <c r="I165" s="18"/>
      <c r="J165" s="18"/>
      <c r="K165" s="37"/>
    </row>
    <row r="166" spans="1:11" ht="31.5" customHeight="1" x14ac:dyDescent="0.25">
      <c r="A166" s="42">
        <v>5</v>
      </c>
      <c r="B166" s="12" t="s">
        <v>91</v>
      </c>
      <c r="C166" s="63" t="s">
        <v>44</v>
      </c>
      <c r="D166" s="63"/>
      <c r="E166" s="63"/>
      <c r="F166" s="63"/>
      <c r="G166" s="17"/>
      <c r="H166" s="18"/>
      <c r="I166" s="18"/>
      <c r="J166" s="18"/>
      <c r="K166" s="37"/>
    </row>
    <row r="167" spans="1:11" ht="31.5" customHeight="1" x14ac:dyDescent="0.25">
      <c r="A167" s="46">
        <v>6</v>
      </c>
      <c r="B167" s="13" t="s">
        <v>92</v>
      </c>
      <c r="C167" s="63" t="s">
        <v>44</v>
      </c>
      <c r="D167" s="63"/>
      <c r="E167" s="63"/>
      <c r="F167" s="63"/>
      <c r="G167" s="17"/>
      <c r="H167" s="18"/>
      <c r="I167" s="18"/>
      <c r="J167" s="18"/>
      <c r="K167" s="37"/>
    </row>
    <row r="168" spans="1:11" ht="46.5" customHeight="1" thickBot="1" x14ac:dyDescent="0.3">
      <c r="A168" s="46">
        <v>7</v>
      </c>
      <c r="B168" s="13" t="s">
        <v>93</v>
      </c>
      <c r="C168" s="63" t="s">
        <v>28</v>
      </c>
      <c r="D168" s="63"/>
      <c r="E168" s="63"/>
      <c r="F168" s="63"/>
      <c r="G168" s="19"/>
      <c r="H168" s="20"/>
      <c r="I168" s="20"/>
      <c r="J168" s="20"/>
      <c r="K168" s="37"/>
    </row>
    <row r="169" spans="1:11" ht="45.75" customHeight="1" x14ac:dyDescent="0.25">
      <c r="A169" s="100" t="s">
        <v>96</v>
      </c>
      <c r="B169" s="99" t="s">
        <v>97</v>
      </c>
      <c r="C169" s="35"/>
      <c r="D169" s="35"/>
      <c r="E169" s="33"/>
      <c r="F169" s="33"/>
      <c r="G169" s="18"/>
      <c r="H169" s="18"/>
      <c r="I169" s="18"/>
      <c r="J169" s="18"/>
      <c r="K169" s="43"/>
    </row>
    <row r="170" spans="1:11" ht="60" x14ac:dyDescent="0.25">
      <c r="A170" s="100"/>
      <c r="B170" s="99"/>
      <c r="C170" s="6" t="s">
        <v>21</v>
      </c>
      <c r="D170" s="6" t="s">
        <v>22</v>
      </c>
      <c r="E170" s="5" t="s">
        <v>23</v>
      </c>
      <c r="F170" s="6" t="s">
        <v>24</v>
      </c>
      <c r="G170" s="59">
        <v>100</v>
      </c>
      <c r="H170" s="60"/>
      <c r="I170" s="61">
        <f>H170*E169</f>
        <v>0</v>
      </c>
      <c r="J170" s="62" t="e">
        <f>G170*I170/E169</f>
        <v>#DIV/0!</v>
      </c>
      <c r="K170" s="43"/>
    </row>
    <row r="171" spans="1:11" ht="31.5" customHeight="1" x14ac:dyDescent="0.25">
      <c r="A171" s="42">
        <v>1</v>
      </c>
      <c r="B171" s="12" t="s">
        <v>43</v>
      </c>
      <c r="C171" s="75" t="s">
        <v>28</v>
      </c>
      <c r="D171" s="76"/>
      <c r="E171" s="76"/>
      <c r="F171" s="77"/>
      <c r="G171" s="17"/>
      <c r="H171" s="18"/>
      <c r="I171" s="18"/>
      <c r="J171" s="18"/>
      <c r="K171" s="43"/>
    </row>
    <row r="172" spans="1:11" ht="31.5" customHeight="1" x14ac:dyDescent="0.25">
      <c r="A172" s="42">
        <v>2</v>
      </c>
      <c r="B172" s="12" t="s">
        <v>48</v>
      </c>
      <c r="C172" s="63" t="s">
        <v>28</v>
      </c>
      <c r="D172" s="63"/>
      <c r="E172" s="63"/>
      <c r="F172" s="63"/>
      <c r="G172" s="17"/>
      <c r="H172" s="18"/>
      <c r="I172" s="18"/>
      <c r="J172" s="18"/>
      <c r="K172" s="37"/>
    </row>
    <row r="173" spans="1:11" ht="40.9" customHeight="1" x14ac:dyDescent="0.25">
      <c r="A173" s="42">
        <v>3</v>
      </c>
      <c r="B173" s="12" t="s">
        <v>52</v>
      </c>
      <c r="C173" s="63" t="s">
        <v>53</v>
      </c>
      <c r="D173" s="63"/>
      <c r="E173" s="63"/>
      <c r="F173" s="63"/>
      <c r="G173" s="4"/>
      <c r="H173" s="3"/>
      <c r="I173" s="3"/>
      <c r="J173" s="3"/>
      <c r="K173" s="43"/>
    </row>
    <row r="174" spans="1:11" ht="40.9" customHeight="1" x14ac:dyDescent="0.25">
      <c r="A174" s="42">
        <v>4</v>
      </c>
      <c r="B174" s="12" t="s">
        <v>73</v>
      </c>
      <c r="C174" s="63" t="s">
        <v>28</v>
      </c>
      <c r="D174" s="63"/>
      <c r="E174" s="63"/>
      <c r="F174" s="63"/>
      <c r="G174" s="4"/>
      <c r="H174" s="3"/>
      <c r="I174" s="3"/>
      <c r="J174" s="3"/>
      <c r="K174" s="43"/>
    </row>
    <row r="175" spans="1:11" ht="40.9" customHeight="1" x14ac:dyDescent="0.25">
      <c r="A175" s="42">
        <v>5</v>
      </c>
      <c r="B175" s="12" t="s">
        <v>99</v>
      </c>
      <c r="C175" s="63" t="s">
        <v>44</v>
      </c>
      <c r="D175" s="63"/>
      <c r="E175" s="63"/>
      <c r="F175" s="63"/>
      <c r="G175" s="4"/>
      <c r="H175" s="3"/>
      <c r="I175" s="3"/>
      <c r="J175" s="3"/>
      <c r="K175" s="43"/>
    </row>
    <row r="176" spans="1:11" ht="40.9" customHeight="1" thickBot="1" x14ac:dyDescent="0.3">
      <c r="A176" s="42">
        <v>6</v>
      </c>
      <c r="B176" s="12" t="s">
        <v>100</v>
      </c>
      <c r="C176" s="63" t="s">
        <v>28</v>
      </c>
      <c r="D176" s="63"/>
      <c r="E176" s="63"/>
      <c r="F176" s="63"/>
      <c r="G176" s="4"/>
      <c r="H176" s="3"/>
      <c r="I176" s="3"/>
      <c r="J176" s="3"/>
      <c r="K176" s="43"/>
    </row>
    <row r="177" spans="1:11" ht="46.5" customHeight="1" thickBot="1" x14ac:dyDescent="0.3">
      <c r="A177" s="56" t="s">
        <v>98</v>
      </c>
      <c r="B177" s="55"/>
      <c r="C177" s="28"/>
      <c r="D177" s="30" t="s">
        <v>94</v>
      </c>
      <c r="E177" s="30"/>
      <c r="F177" s="30"/>
      <c r="G177" s="57"/>
      <c r="H177" s="57"/>
      <c r="I177" s="57"/>
      <c r="J177" s="58" t="e">
        <f>J4+J15+J26+J36+J46+J57+J68+J81+J94+J103+J113+J123+J134+J143+J152+J159+J170</f>
        <v>#DIV/0!</v>
      </c>
      <c r="K177" s="37"/>
    </row>
    <row r="178" spans="1:11" x14ac:dyDescent="0.25">
      <c r="A178" s="48"/>
      <c r="B178" s="49"/>
      <c r="C178" s="48"/>
      <c r="D178" s="37"/>
      <c r="E178" s="37"/>
      <c r="F178" s="37"/>
      <c r="G178" s="2"/>
      <c r="H178" s="2"/>
      <c r="I178" s="50"/>
      <c r="J178" s="50"/>
      <c r="K178" s="37"/>
    </row>
    <row r="179" spans="1:11" ht="30.75" customHeight="1" x14ac:dyDescent="0.25">
      <c r="A179" s="51"/>
      <c r="B179" s="31" t="s">
        <v>95</v>
      </c>
      <c r="C179" s="36"/>
      <c r="D179" s="29"/>
      <c r="E179" s="29"/>
      <c r="F179" s="29"/>
      <c r="G179" s="29"/>
      <c r="H179" s="29"/>
      <c r="I179" s="29"/>
      <c r="J179" s="52"/>
      <c r="K179" s="37"/>
    </row>
    <row r="180" spans="1:11" ht="29.25" customHeight="1" x14ac:dyDescent="0.25">
      <c r="A180" s="48"/>
      <c r="B180" s="49"/>
      <c r="C180" s="48"/>
      <c r="D180" s="37"/>
      <c r="E180" s="37"/>
      <c r="F180" s="37"/>
      <c r="G180" s="2"/>
      <c r="H180" s="2"/>
      <c r="I180" s="50"/>
      <c r="J180" s="50"/>
      <c r="K180" s="37"/>
    </row>
    <row r="181" spans="1:11" ht="29.2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37"/>
    </row>
    <row r="182" spans="1:11" ht="29.25" customHeight="1" x14ac:dyDescent="0.25">
      <c r="A182" s="37"/>
      <c r="B182" s="43"/>
      <c r="C182" s="43"/>
      <c r="D182" s="43"/>
      <c r="E182" s="43"/>
      <c r="F182" s="43"/>
      <c r="G182" s="48"/>
      <c r="H182" s="48"/>
      <c r="I182" s="53"/>
      <c r="J182" s="53"/>
      <c r="K182" s="37"/>
    </row>
    <row r="183" spans="1:11" ht="29.2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1:11" ht="29.2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1:11" ht="29.25" customHeight="1" x14ac:dyDescent="0.25">
      <c r="G185" s="54"/>
      <c r="H185" s="54"/>
    </row>
  </sheetData>
  <mergeCells count="237">
    <mergeCell ref="B169:B170"/>
    <mergeCell ref="A169:A170"/>
    <mergeCell ref="C171:F171"/>
    <mergeCell ref="C172:F172"/>
    <mergeCell ref="C173:F173"/>
    <mergeCell ref="C174:F174"/>
    <mergeCell ref="C175:F175"/>
    <mergeCell ref="C176:F176"/>
    <mergeCell ref="B4:B5"/>
    <mergeCell ref="C6:F6"/>
    <mergeCell ref="C7:F7"/>
    <mergeCell ref="C11:F11"/>
    <mergeCell ref="C13:F13"/>
    <mergeCell ref="C14:F14"/>
    <mergeCell ref="A15:A16"/>
    <mergeCell ref="C60:F60"/>
    <mergeCell ref="C56:F56"/>
    <mergeCell ref="C53:F53"/>
    <mergeCell ref="C54:F54"/>
    <mergeCell ref="C55:F55"/>
    <mergeCell ref="C150:F150"/>
    <mergeCell ref="C151:F151"/>
    <mergeCell ref="C78:F78"/>
    <mergeCell ref="C79:F79"/>
    <mergeCell ref="H15:H16"/>
    <mergeCell ref="H26:H27"/>
    <mergeCell ref="B26:B27"/>
    <mergeCell ref="B36:B37"/>
    <mergeCell ref="H36:H37"/>
    <mergeCell ref="H46:H47"/>
    <mergeCell ref="B46:B47"/>
    <mergeCell ref="B57:B58"/>
    <mergeCell ref="H57:H58"/>
    <mergeCell ref="C21:F21"/>
    <mergeCell ref="C33:F33"/>
    <mergeCell ref="C34:F34"/>
    <mergeCell ref="C35:F35"/>
    <mergeCell ref="C43:F43"/>
    <mergeCell ref="C17:F17"/>
    <mergeCell ref="C18:F18"/>
    <mergeCell ref="C24:F24"/>
    <mergeCell ref="C25:F25"/>
    <mergeCell ref="G15:G16"/>
    <mergeCell ref="C44:F44"/>
    <mergeCell ref="C45:F45"/>
    <mergeCell ref="C40:F40"/>
    <mergeCell ref="C41:F41"/>
    <mergeCell ref="C42:F42"/>
    <mergeCell ref="I15:I16"/>
    <mergeCell ref="J15:J16"/>
    <mergeCell ref="B159:B160"/>
    <mergeCell ref="B15:B16"/>
    <mergeCell ref="H68:H69"/>
    <mergeCell ref="B68:B69"/>
    <mergeCell ref="B81:B82"/>
    <mergeCell ref="H81:H82"/>
    <mergeCell ref="H94:H95"/>
    <mergeCell ref="B94:B95"/>
    <mergeCell ref="B103:B104"/>
    <mergeCell ref="H103:H104"/>
    <mergeCell ref="H113:H114"/>
    <mergeCell ref="B113:B114"/>
    <mergeCell ref="B123:B124"/>
    <mergeCell ref="H123:H124"/>
    <mergeCell ref="H134:H135"/>
    <mergeCell ref="B134:B135"/>
    <mergeCell ref="C38:F38"/>
    <mergeCell ref="C22:F22"/>
    <mergeCell ref="C23:F23"/>
    <mergeCell ref="C39:F39"/>
    <mergeCell ref="C19:F19"/>
    <mergeCell ref="C20:F20"/>
    <mergeCell ref="J123:J124"/>
    <mergeCell ref="C119:F119"/>
    <mergeCell ref="C126:F126"/>
    <mergeCell ref="C122:F122"/>
    <mergeCell ref="C125:F125"/>
    <mergeCell ref="C109:F109"/>
    <mergeCell ref="C116:F116"/>
    <mergeCell ref="C85:F85"/>
    <mergeCell ref="C86:F86"/>
    <mergeCell ref="C87:F87"/>
    <mergeCell ref="C102:F102"/>
    <mergeCell ref="C110:F110"/>
    <mergeCell ref="C117:F117"/>
    <mergeCell ref="C118:F118"/>
    <mergeCell ref="C115:F115"/>
    <mergeCell ref="C112:F112"/>
    <mergeCell ref="C88:F88"/>
    <mergeCell ref="C89:F89"/>
    <mergeCell ref="C90:F90"/>
    <mergeCell ref="C98:F98"/>
    <mergeCell ref="C99:F99"/>
    <mergeCell ref="C100:F100"/>
    <mergeCell ref="C97:F97"/>
    <mergeCell ref="C106:F106"/>
    <mergeCell ref="J152:J153"/>
    <mergeCell ref="C166:F166"/>
    <mergeCell ref="C168:F168"/>
    <mergeCell ref="C130:F130"/>
    <mergeCell ref="C131:F131"/>
    <mergeCell ref="C132:F132"/>
    <mergeCell ref="C127:F127"/>
    <mergeCell ref="C128:F128"/>
    <mergeCell ref="C129:F129"/>
    <mergeCell ref="C140:F140"/>
    <mergeCell ref="C137:F137"/>
    <mergeCell ref="C136:F136"/>
    <mergeCell ref="C133:F133"/>
    <mergeCell ref="C167:F167"/>
    <mergeCell ref="H143:H144"/>
    <mergeCell ref="H152:H153"/>
    <mergeCell ref="H159:H160"/>
    <mergeCell ref="C156:F156"/>
    <mergeCell ref="C157:F157"/>
    <mergeCell ref="C155:F155"/>
    <mergeCell ref="C142:F142"/>
    <mergeCell ref="C154:F154"/>
    <mergeCell ref="C158:F158"/>
    <mergeCell ref="C149:F149"/>
    <mergeCell ref="G152:G153"/>
    <mergeCell ref="I152:I153"/>
    <mergeCell ref="G4:G5"/>
    <mergeCell ref="J4:J5"/>
    <mergeCell ref="C8:F8"/>
    <mergeCell ref="C9:F9"/>
    <mergeCell ref="C12:F12"/>
    <mergeCell ref="C10:F10"/>
    <mergeCell ref="C59:F59"/>
    <mergeCell ref="C83:F83"/>
    <mergeCell ref="C96:F96"/>
    <mergeCell ref="C72:F72"/>
    <mergeCell ref="J94:J95"/>
    <mergeCell ref="C91:F91"/>
    <mergeCell ref="C92:F92"/>
    <mergeCell ref="C93:F93"/>
    <mergeCell ref="C67:F67"/>
    <mergeCell ref="C64:F64"/>
    <mergeCell ref="C65:F65"/>
    <mergeCell ref="C66:F66"/>
    <mergeCell ref="C61:F61"/>
    <mergeCell ref="C62:F62"/>
    <mergeCell ref="C63:F63"/>
    <mergeCell ref="C84:F84"/>
    <mergeCell ref="A26:A27"/>
    <mergeCell ref="G26:G27"/>
    <mergeCell ref="I26:I27"/>
    <mergeCell ref="J26:J27"/>
    <mergeCell ref="A36:A37"/>
    <mergeCell ref="G36:G37"/>
    <mergeCell ref="I36:I37"/>
    <mergeCell ref="J36:J37"/>
    <mergeCell ref="C30:F30"/>
    <mergeCell ref="C31:F31"/>
    <mergeCell ref="C32:F32"/>
    <mergeCell ref="C28:F28"/>
    <mergeCell ref="C29:F29"/>
    <mergeCell ref="G81:G82"/>
    <mergeCell ref="I81:I82"/>
    <mergeCell ref="J81:J82"/>
    <mergeCell ref="C70:F70"/>
    <mergeCell ref="C73:F73"/>
    <mergeCell ref="C74:F74"/>
    <mergeCell ref="C71:F71"/>
    <mergeCell ref="A46:A47"/>
    <mergeCell ref="G46:G47"/>
    <mergeCell ref="I46:I47"/>
    <mergeCell ref="J46:J47"/>
    <mergeCell ref="A57:A58"/>
    <mergeCell ref="G57:G58"/>
    <mergeCell ref="I57:I58"/>
    <mergeCell ref="J57:J58"/>
    <mergeCell ref="C50:F50"/>
    <mergeCell ref="C51:F51"/>
    <mergeCell ref="C52:F52"/>
    <mergeCell ref="C48:F48"/>
    <mergeCell ref="C49:F49"/>
    <mergeCell ref="C148:F148"/>
    <mergeCell ref="C138:F138"/>
    <mergeCell ref="C139:F139"/>
    <mergeCell ref="A103:A104"/>
    <mergeCell ref="G103:G104"/>
    <mergeCell ref="I103:I104"/>
    <mergeCell ref="C105:F105"/>
    <mergeCell ref="C107:F107"/>
    <mergeCell ref="C108:F108"/>
    <mergeCell ref="G123:G124"/>
    <mergeCell ref="I123:I124"/>
    <mergeCell ref="C111:F111"/>
    <mergeCell ref="A4:A5"/>
    <mergeCell ref="A134:A135"/>
    <mergeCell ref="G134:G135"/>
    <mergeCell ref="I134:I135"/>
    <mergeCell ref="J134:J135"/>
    <mergeCell ref="A143:A144"/>
    <mergeCell ref="G143:G144"/>
    <mergeCell ref="I143:I144"/>
    <mergeCell ref="J143:J144"/>
    <mergeCell ref="A113:A114"/>
    <mergeCell ref="G113:G114"/>
    <mergeCell ref="I113:I114"/>
    <mergeCell ref="J113:J114"/>
    <mergeCell ref="A123:A124"/>
    <mergeCell ref="C120:F120"/>
    <mergeCell ref="C121:F121"/>
    <mergeCell ref="H4:H5"/>
    <mergeCell ref="I4:I5"/>
    <mergeCell ref="J103:J104"/>
    <mergeCell ref="A68:A69"/>
    <mergeCell ref="G68:G69"/>
    <mergeCell ref="C80:F80"/>
    <mergeCell ref="C75:F75"/>
    <mergeCell ref="C76:F76"/>
    <mergeCell ref="C163:F163"/>
    <mergeCell ref="C164:F164"/>
    <mergeCell ref="C165:F165"/>
    <mergeCell ref="I68:I69"/>
    <mergeCell ref="J68:J69"/>
    <mergeCell ref="A81:A82"/>
    <mergeCell ref="A159:A160"/>
    <mergeCell ref="G159:G160"/>
    <mergeCell ref="I159:I160"/>
    <mergeCell ref="J159:J160"/>
    <mergeCell ref="C161:F161"/>
    <mergeCell ref="C162:F162"/>
    <mergeCell ref="B143:B144"/>
    <mergeCell ref="B152:B153"/>
    <mergeCell ref="C101:F101"/>
    <mergeCell ref="C77:F77"/>
    <mergeCell ref="A152:A153"/>
    <mergeCell ref="A94:A95"/>
    <mergeCell ref="G94:G95"/>
    <mergeCell ref="I94:I95"/>
    <mergeCell ref="C145:F145"/>
    <mergeCell ref="C141:F141"/>
    <mergeCell ref="C146:F146"/>
    <mergeCell ref="C147:F147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 xml:space="preserve">&amp;L33/ZP/2025&amp;CSukcesywna dostawa papieru toaletowego i ręczników papierowych dla jednostek organizacyjnych UŁ&amp;RZałącznik nr 1 do SWZ
</oddHeader>
  </headerFooter>
  <rowBreaks count="12" manualBreakCount="12">
    <brk id="25" max="9" man="1"/>
    <brk id="35" max="9" man="1"/>
    <brk id="45" max="9" man="1"/>
    <brk id="56" max="9" man="1"/>
    <brk id="67" max="9" man="1"/>
    <brk id="102" max="9" man="1"/>
    <brk id="112" max="9" man="1"/>
    <brk id="122" max="9" man="1"/>
    <brk id="133" max="9" man="1"/>
    <brk id="142" max="9" man="1"/>
    <brk id="151" max="9" man="1"/>
    <brk id="15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0FF3E2D7EBC6449030D28D22574F52" ma:contentTypeVersion="18" ma:contentTypeDescription="Utwórz nowy dokument." ma:contentTypeScope="" ma:versionID="7030fae0d224128eab57a588ae6ac099">
  <xsd:schema xmlns:xsd="http://www.w3.org/2001/XMLSchema" xmlns:xs="http://www.w3.org/2001/XMLSchema" xmlns:p="http://schemas.microsoft.com/office/2006/metadata/properties" xmlns:ns2="cf5029ad-50c2-4767-93d8-e71588eb2d63" xmlns:ns3="ac42f8f4-8462-4757-9deb-df3d38fa0c26" targetNamespace="http://schemas.microsoft.com/office/2006/metadata/properties" ma:root="true" ma:fieldsID="cb650fda850cc6c4f93c071117b80b6e" ns2:_="" ns3:_="">
    <xsd:import namespace="cf5029ad-50c2-4767-93d8-e71588eb2d63"/>
    <xsd:import namespace="ac42f8f4-8462-4757-9deb-df3d38fa0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029ad-50c2-4767-93d8-e71588eb2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2f8f4-8462-4757-9deb-df3d38fa0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bc5d3a-23bd-4b10-991c-ca418fc1e17e}" ma:internalName="TaxCatchAll" ma:showField="CatchAllData" ma:web="ac42f8f4-8462-4757-9deb-df3d38fa0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E4B5DE-EED2-415F-A6EB-508862370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029ad-50c2-4767-93d8-e71588eb2d63"/>
    <ds:schemaRef ds:uri="ac42f8f4-8462-4757-9deb-df3d38fa0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1C99C-A8C3-4E35-9C79-796CA4E20F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33ZP2025 Arkusz</vt:lpstr>
      <vt:lpstr>'33ZP2025 Arkusz'!Obszar_wydruku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Kardas</dc:creator>
  <cp:keywords/>
  <dc:description/>
  <cp:lastModifiedBy>Katarzyna Kardas</cp:lastModifiedBy>
  <cp:revision/>
  <dcterms:created xsi:type="dcterms:W3CDTF">2015-06-05T18:19:34Z</dcterms:created>
  <dcterms:modified xsi:type="dcterms:W3CDTF">2025-05-06T09:06:28Z</dcterms:modified>
  <cp:category/>
  <cp:contentStatus/>
</cp:coreProperties>
</file>