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Nabiał" sheetId="1" r:id="rId1"/>
    <sheet name="Arkusz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7" i="1"/>
  <c r="F46"/>
  <c r="F45"/>
  <c r="F44"/>
  <c r="F43"/>
  <c r="F42"/>
  <c r="F41"/>
  <c r="F40"/>
  <c r="F39"/>
  <c r="F38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<sst xmlns="http://schemas.openxmlformats.org/spreadsheetml/2006/main" count="146" uniqueCount="111">
  <si>
    <t>FORMULARZ CENOWY</t>
  </si>
  <si>
    <t>Lp.</t>
  </si>
  <si>
    <t>Nazwa produktu</t>
  </si>
  <si>
    <t>Istotne cechy towaru</t>
  </si>
  <si>
    <t>Jednostka miary</t>
  </si>
  <si>
    <t>Średnia ilość na m-c</t>
  </si>
  <si>
    <t>Szacunkowa ilość na rok</t>
  </si>
  <si>
    <t>Cena jednostkowa netto (zł)</t>
  </si>
  <si>
    <t>Stawka</t>
  </si>
  <si>
    <t>Łączna wartość netto</t>
  </si>
  <si>
    <t>Łączna wartość brutto</t>
  </si>
  <si>
    <t>VAT</t>
  </si>
  <si>
    <t>%</t>
  </si>
  <si>
    <t>1.</t>
  </si>
  <si>
    <t>Masło mix 200g.</t>
  </si>
  <si>
    <t>połączenie tłuszczu mlecznego i wysokiej jakości tłuszczu roślinnego. Produkt do smarowania pieczywa i wszelkich wypieków. Całkowita zawartość tłuszczu min. 75%, w tym: 67% tłuszcz roślinny, 8% tłuszcz mleczny. Składniki: tłuszcz roślinny palmowy nieutwardzony, śmietanka, olej słonecznikowy, tłuszcz serwatkowy, emulgatory: E471, E472c i E322, regulator kwasowości: kwas mlekowy, barwnik beta-karoten, aromaty. Termin spożycia 30 dni od daty dostawy.</t>
  </si>
  <si>
    <t>Kg</t>
  </si>
  <si>
    <t>2.</t>
  </si>
  <si>
    <t>Masło 80% 200g.</t>
  </si>
  <si>
    <t>zawartość tłuszczu mleka 80%, w tym kwasy tłuszczowe nasycone 61g na 100g produktu, bez barwników, bez domieszek tłuszczów roślinnych oraz bez dodatków i konserwantów. W op. po 200g. Termin spożycia 30 dni od daty dostawy.</t>
  </si>
  <si>
    <t>3.</t>
  </si>
  <si>
    <t>Margaryna 250 g.</t>
  </si>
  <si>
    <t>op.: kostka, po 250g, zawartość tłuszczu min. 55%. Produkt wysokotłuszczowy, konsystencja jednolita, zwarta. Opakowanie jednostkowe wykonane z folii wielowarstwowej. Materiał opakowaniowy dopuszczony do kontaktu z żywnością. Termin spożycia 30 dni od daty dostawy.</t>
  </si>
  <si>
    <t>4.</t>
  </si>
  <si>
    <t>Mleko 2% tł. 1 l.</t>
  </si>
  <si>
    <t>spożywcze, świeże, op. po 1 l. Opakowania jednostkowe powinny być wykonane z materiału dopuszczonego do kontaktu z żywnością.</t>
  </si>
  <si>
    <t>Litr</t>
  </si>
  <si>
    <t>5.</t>
  </si>
  <si>
    <t>Śmietana 18% tł. 0,33l</t>
  </si>
  <si>
    <t>barwa jednolita, od jasnokremowej do kremowej. Smak czysty, lekko kwaśny. Konsystencja gęsta. Opakowanie jednostkowe: wiaderko z tworzywa sztucznego wykonanego z materiałów przeznaczonych do kontaktu z żywnością. W op. 0,33 l. Okres przydatności do spożycia deklarowany przez producenta powinien wynosić nie mniej niż 10 dni od daty dostawy.</t>
  </si>
  <si>
    <t>Szt</t>
  </si>
  <si>
    <t>Śmietana 30% tł. 0,25l.</t>
  </si>
  <si>
    <t>kremówka, świeża bez dodatków i konserwantów, zawartość tłuszczu mlecznego 30%, w op. 0,25 l. Opakowania jednostkowe powinny być wykonane z materiału dopuszczonego do kontaktu z żywnością. Okres przydatności do spożycia deklarowany przez producenta powinien wynosić nie mniej niż 10 dni od daty dostawy.</t>
  </si>
  <si>
    <t xml:space="preserve">Ser żółty </t>
  </si>
  <si>
    <t>Se żółty gouda opakowanie kostka  3-3,5 kg., Termin spożycia 30 dni od daty dostawy.</t>
  </si>
  <si>
    <t>Ser biały półtłusty</t>
  </si>
  <si>
    <t>twaróg półtłusty pakowany. Op.: kostka od 0,5 -1,5 kg. Konsystencja i struktura jednolita, zwarta, bez grudek. Barwa biała do lekko kremowej, jednolita w całej masie. Zawartość całkowitej suchej masy, ułamek masowy wynoszący nie mniej niż 27%. Zawartość tłuszczu, ułamek masowy wynoszący 15 (+/-2) %. Opakowania jednostkowe powinny być wykonane z  materiału dopuszczonego do kontaktu z żywnością. Okres przydatności do spożycia deklarowany przez producenta powinien wynosić nie mniej niż 10 dni od daty dostawy.</t>
  </si>
  <si>
    <t xml:space="preserve">      Kg</t>
  </si>
  <si>
    <t>Ser topiony op.100 g. śmietankowy</t>
  </si>
  <si>
    <t>ser (mleko, bakterie fermentacji mlekowej) , woda, masło, mleko w proszku odtłuszczone, serwatka w proszku (z mleka), sole emulgujące: E450, E452, E339, sól. Termin spożycia 30 dni od daty dostawy.</t>
  </si>
  <si>
    <t>Szt.</t>
  </si>
  <si>
    <t>Ser topiony op.100 g. ze słonecznikiem</t>
  </si>
  <si>
    <t>Ser topiony op.100 g. z szynką</t>
  </si>
  <si>
    <t>Kefir ok. 500g</t>
  </si>
  <si>
    <t>skład: mleko, mleko w proszku, białka mleka, aktywna mikroflora. W op.500 g. Nie więcej niż 13,5g cukrów, 10g tłuszczu, 0,4g soli na 100g/ml produktu. Okres przydatności do spożycia deklarowany przez producenta powinien wynosić nie mniej niż 10 dni od daty dostawy.</t>
  </si>
  <si>
    <t>Serek naturalny biały 150g.</t>
  </si>
  <si>
    <t>Serek  waniliowy 150 g.</t>
  </si>
  <si>
    <t>nie więcej niż 13,5g cukrów, 10g tłuszczu, 0,4g soli na 100g/ml produktu. Skład: mleko, śmietanka, cukier, białka mleka, aromat naturalny, pokruszona laska wanilii, kultury bakterii mlekowych. W op. po 150g.Termin spożycia 10 dni od daty dostawy.</t>
  </si>
  <si>
    <t>15.</t>
  </si>
  <si>
    <t>Serek wiejski 200g.</t>
  </si>
  <si>
    <t>skład: twaróg ziarnisty, śmietanka. Tłuszcz max. 10g/100g, sól max. 0,2g/100g. Okres przydatności do spożycia deklarowany przez producenta powinien wynosić nie mniej niż 10 dni od daty dostawy. W op. po 200g.</t>
  </si>
  <si>
    <t>Jogurt naturalny ok. 180g.</t>
  </si>
  <si>
    <t xml:space="preserve">barwa biała do lekko kremowej. Smak i zapach czysty, lekko kwaśny. Konsystencja jednolita, zwarta. Niedopuszczalne w składzie dodatki konserwujące, stabilizujące. Opakowanie jednostkowe z tworzywa sztucznego dopuszczone do kontaktu z żywnością zamykane zakrywką z folii aluminiowej termozgrzewalnej. W op. po ok. 180g. Okres przydatności do spożycia deklarowany przez producenta powinien wynosić nie mniej niż 10 dni od daty dostawy. </t>
  </si>
  <si>
    <t xml:space="preserve"> </t>
  </si>
  <si>
    <t>Jogurt owocowy ok.150g owoce leśne</t>
  </si>
  <si>
    <t xml:space="preserve">produkt wyprodukowany z mleka znormalizowanego, zagęszczonego przez dodatek odtłuszczonego mleka w proszku, białek mleka lub odparowanie części wody, poddanego procesowi pasteryzacji, oraz dozwolonych substancji słodzących i smakowo-zapachowych, widoczne cząstki owoców. Niedopuszczalne w składzie dodatki konserwujące, stabilizujące, konserwujące. Zawierający nie więcej cukru, niż 13,5g/100g. Zawartość owoców nie mniej niż 10g na 100g produktu. Barwa charakterystyczna dla użytych dodatków. Konsystencja jednolita, gęsta. Opakowanie jednostkowe z tworzywa sztucznego zamykane zakrywką z folii aluminiowej termozgrzewalnej. W op.ok. 150 g. Okres przydatności do spożycia deklarowany przez producenta powinien wynosić nie mniej niż 10 dni od daty dostawy. </t>
  </si>
  <si>
    <t>Jogurt owocowy ok. 150g. Morela</t>
  </si>
  <si>
    <t xml:space="preserve">produkt wyprodukowany z mleka znormalizowanego, zagęszczonego przez dodatek odtłuszczonego mleka w proszku, białek mleka lub odparowanie części wody, poddanego procesowi pasteryzacji, oraz dozwolonych substancji słodzących i smakowo-zapachowych, widoczne cząstki owoców. Niedopuszczalne w składzie dodatki konserwujące, stabilizujące, konserwujące. Zawierający nie więcej cukru, niż 13,5g/100g. Zawartość owoców nie mniej niż 10g na 100g produktu. Barwa charakterystyczna dla użytych dodatków. Konsystencja jednolita, gęsta. Opakowanie jednostkowe z tworzywa sztucznego zamykane zakrywką z folii aluminiowej termozgrzewalnej. W op.ok.150 g. Okres przydatności do spożycia deklarowany przez producenta powinien wynosić nie mniej niż 10 dni od daty dostawy. </t>
  </si>
  <si>
    <t>Jogurt owocowy ok. 150g. Malina</t>
  </si>
  <si>
    <t xml:space="preserve">produkt wyprodukowany z mleka znormalizowanego, zagęszczonego przez dodatek odtłuszczonego mleka w proszku, białek mleka lub odparowanie części wody, poddanego procesowi pasteryzacji, oraz dozwolonych substancji słodzących i smakowo-zapachowych, widoczne cząstki owoców. Niedopuszczalne w składzie dodatki konserwujące, stabilizujące, konserwujące. Zawierający nie więcej cukru, niż 13,5g/100g. Zawartość owoców nie mniej niż 10g na 100g produktu. Barwa charakterystyczna dla użytych dodatków. Konsystencja jednolita, gęsta. Opakowanie jednostkowe z tworzywa sztucznego zamykane zakrywką z folii aluminiowej termozgrzewalnej. W op. ok. 150 g. Okres przydatności do spożycia deklarowany przez producenta powinien wynosić nie mniej niż 10 dni od daty dostawy. </t>
  </si>
  <si>
    <t>Serek homog. naturalny ok. 150g</t>
  </si>
  <si>
    <t xml:space="preserve">bez cukru, bez substancji zagęszczających, stabilizatorów, emulgatorów, mleka w proszku, sztucznych barwników i aromatów, konserwantów. W op. ok. 150g.  Okres przydatności do spożycia deklarowany przez producenta powinien wynosić nie mniej niż 10 dni od daty dostawy. </t>
  </si>
  <si>
    <t>Ser typu greckiego op 270g</t>
  </si>
  <si>
    <t>Serek kremowy naturalny 150g</t>
  </si>
  <si>
    <t>Serek kremowy o smaku suszonych pomidorów 150g</t>
  </si>
  <si>
    <t>Serek kremowy z chrzanem150g</t>
  </si>
  <si>
    <t>Serek kremowy z czosnkiem 150g</t>
  </si>
  <si>
    <t>Serek kremowy z łososiem i koperkiem 150g</t>
  </si>
  <si>
    <t>Serek kremowy z cebulką i szczypiorkiem 150g</t>
  </si>
  <si>
    <t>Serek kremowy z ziołami150g</t>
  </si>
  <si>
    <t>Ser typu włoskiego w zalewie ok 125g</t>
  </si>
  <si>
    <t>Mleko 2% tł, 1l karton</t>
  </si>
  <si>
    <t xml:space="preserve">Mleko 2%, karton o pojemności 1l. Termin spożycia minimum 60 dni od daty dostawy. </t>
  </si>
  <si>
    <t>Mleko 0,5% tł, 1l karton</t>
  </si>
  <si>
    <t xml:space="preserve">Mleko 0,5%, karton o pojemności 1l. Termin spożycia minimum 60 dni od daty dostawy. </t>
  </si>
  <si>
    <t>szt</t>
  </si>
  <si>
    <t>Serek topiony op. ok 8x25g.</t>
  </si>
  <si>
    <t>Serki kanapkowe mini op. ok  4x 30 g</t>
  </si>
  <si>
    <t>Deser mleczny truskawkowy  65g</t>
  </si>
  <si>
    <t>Serek waniliowy  z kawałkami czekolady 140g</t>
  </si>
  <si>
    <t>Jogurt grecki naturalny 170g</t>
  </si>
  <si>
    <t>Mleko smakowe z rurką 200ml</t>
  </si>
  <si>
    <t>Twaróg  chudy 250g</t>
  </si>
  <si>
    <t> ser biały, odtłuszczony,  naturalny. Zawiera  pasteryzowane mleko krowie i żywe kultury bakterii mlekowych. Opakowanie 250 g.  Termin spożycia minimum 10 dni od daty dostawy</t>
  </si>
  <si>
    <t>Skyr naturalny 150g</t>
  </si>
  <si>
    <t>Składniki: mleko pasteryzowane, żywe kultury bakterii jogurtowych (Streptococcus thermophilus, Lactobacillus bulgaricus).   Termin spożycia minimum 20 dni od daty dostawy</t>
  </si>
  <si>
    <t>Serek wiejski chudy 150g</t>
  </si>
  <si>
    <t>Składniki:twaróg odtłuszczony , śmietanka pasteryzowana, sól.  Termin spożycia minimum 20 dni od daty dostawy</t>
  </si>
  <si>
    <t>serek śmietankowy chudy 200g</t>
  </si>
  <si>
    <t>Suma</t>
  </si>
  <si>
    <t>Dokument należy wypełnić i podpisać kwalifikowanym podpisem elektronicznym 
lub podpisem zaufanym lub podpisem osobistym.</t>
  </si>
  <si>
    <t>Składniki: ser 45% ( mleko, bakterie fermentacji mlekowej), mleko odtłuszczone, masło, mleko w proszku odtłuszczone, serwatka w proszku (z mleka), sole emulgujące: E450, E452, E339; liofilizowane: szczypiorek i cebula 0,3%, sól .Termin spożycia 30 dni od daty dostawy.</t>
  </si>
  <si>
    <t>Składniki: Ser 43% (mleko, bakterie fermentacji mlekowej), mleko odtłuszczone, masło, szynka wieprzowa wędzona 6% (mięso wieprzowe, białko sojowe, mieszanina przyprawy w tym seler, wzmacniacz smaku: e 621), mleko w proszku odtłuszczone, serwatka w proszku (z mleka), sole emulgujące: 450, e452, e3399; sól. Termin spożycia 30 dni od daty dostawy.</t>
  </si>
  <si>
    <t>Składniki: mleko pasteryzowane, czyste kultury mleczarskie . Termin spożycia 10 dni od daty dostawy.</t>
  </si>
  <si>
    <t>Składniki: mleko, sól,regulator kwasowości E575.  Termin spożycia 30 dni od daty dostawy.</t>
  </si>
  <si>
    <t>Składniki: serek śmietankowy, białka mleka, sól. Termin spożycia 30 dni od daty dostawy.</t>
  </si>
  <si>
    <t>Składniki: Serek śmietankowy, białko mleka, suszone pomidory - 5,3%; sól, cebula, czosnek, papryka chili, liść laurowy, ziele angielskie, aromat naturalny. Termin spożycia minimum  30 dni od daty dostawy.</t>
  </si>
  <si>
    <t>Składniki: serek śmietankowy, białka mleka, chrzan, sól .Termin spożycia minimum  30 dni od daty dostawy.</t>
  </si>
  <si>
    <t xml:space="preserve">Składniki: serek śmietankowy, białka mleka, czosnek, sól, aromat.Termin spożycia minimum  30 dni od daty dostawy.
</t>
  </si>
  <si>
    <t>Składniki: serek śmietankowy, białka mleka, sól, łosoś wędzony 7%, koperek 0,2% .Termin spożycia minimum  30 dni od daty dostawy.</t>
  </si>
  <si>
    <t>Składniki: serek śmietankowy, białka mleka, cebula i szczypiorek, sól, aromat naturalny .Termin spożycia minimum  30 dni od daty dostawy.</t>
  </si>
  <si>
    <t>Składniki: serek śmietankowy, białka mleka, zioła i przyprawy 1%, sól, aromaty naturalne .Termin spożycia minimum  30 dni od daty dostawy.</t>
  </si>
  <si>
    <t xml:space="preserve">Składniki: pasteryzowane MLEKO krowie, sól, podpuszczka mikrobiologiczna, regulator kwasowości: kwas cytrynowy. Termin spożycia minimum  20 dni od daty dostawy.
</t>
  </si>
  <si>
    <t>Składniki:Ze śmietanką: odtworzone mleko odtłuszczone (48 %), ser (27 %), masło, odtworzona śmietanka (5 %), odtłuszczone mleko w proszku, sole emulgujące: E450, E452, E331, białka mleka, sól, regulator kwasowości: kwas cytrynowy. Z ziołami: odtworzone mleko odtłuszczone (54 %), ser (23 %), masło, odtłuszczone mleko w proszku, sole emulgujące: E450, E452, białka mleka, sól, regulator kwasowości: kwas cytrynowy, zioła (0,3 %), cebula suszona, aromat, czosnek suszony. Z papryką: odtworzone mleko odtłuszczone (46 %), ser (25 %), masło, ogórki, odtłuszczone mleko w proszku, papryka (3,5 %), sole emulgujące: E450, E452, białka mleka, sól, regulator kwasowości: kwas cytrynowy.   Termin spożycia 30 dni od daty dostawy.</t>
  </si>
  <si>
    <t>Składniki: Ser twarogowy, białka mleka, odtłuszczone mleko w proszku, naturalny aromat (zawiera mleko), sól, substancje zagęszczające: mączka chleba świętojańskiego, guma guar, regulator kwasowości: kwas cytrynowy .Termin spożycia 30 dni od daty dostawy.</t>
  </si>
  <si>
    <t>Składniki: mleko odtłuszczone (31,4 %), serwatka odtworzona (z mleka), woda, cukier, śmietanka (z mleka), skrobia modyfikowana, żelatyna, żywe kultury bakterii, aromat, proszek truskawkowy (skoncentrowany sok truskawkowy, maltodekstryna); barwnik: karminy. Termin spożycia minimum  20 dni od daty dostawy.</t>
  </si>
  <si>
    <t xml:space="preserve">Składniki:twaróg odtłuszczony, śmietanka, cukier, woda, kawałki czekolady 1,7%, skrobia modyfikowana, sok z cytryny zagęszczony, aromaty, substancja zagęszczająca (pektyny). Termin spożycia minimum  20 dni od daty dostawy.
</t>
  </si>
  <si>
    <t>Składniki: Mleko, śmietanka, mleko zagęszczone odtłuszczone, żywe kultury bakterii jogurtowych (streptococcus thermophilus i lactobacillus delbrueckii subsp. bulgaricus) oraz l. acidophilus i bifidobacterium lactis. Termin spożycia minimum  20 dni od daty dostawy.</t>
  </si>
  <si>
    <t>MLEKO, cukier, naturalny aromat waniliowy z innymi aromatami, barwnik: karoteny, zawartość tłuszczu 1,5% . Termin spożycia minimum  20 dni od daty dostawy.</t>
  </si>
  <si>
    <t>Serek homogenizowany o niskiej zawartości tłuszczu, Składniki: mleko pasteryzowane, czyste kultury bakterii.  Termin spożycia minimum 20 dni od daty dostawy</t>
  </si>
  <si>
    <t>Załącznik nr 1.1 do SWZ 
SP ZOZ/DZ/115/2025</t>
  </si>
</sst>
</file>

<file path=xl/styles.xml><?xml version="1.0" encoding="utf-8"?>
<styleSheet xmlns="http://schemas.openxmlformats.org/spreadsheetml/2006/main">
  <fonts count="5">
    <font>
      <sz val="11"/>
      <color rgb="FF000000"/>
      <name val="Czcionka tekstu podstawowego"/>
      <family val="2"/>
      <charset val="238"/>
    </font>
    <font>
      <b/>
      <sz val="11"/>
      <color rgb="FF0070C0"/>
      <name val="Czcionka tekstu podstawowego"/>
      <charset val="238"/>
    </font>
    <font>
      <b/>
      <sz val="11"/>
      <color rgb="FF000000"/>
      <name val="Czcionka tekstu podstawowego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1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topLeftCell="A25" zoomScale="77" zoomScaleNormal="77" workbookViewId="0">
      <selection activeCell="H61" sqref="H61"/>
    </sheetView>
  </sheetViews>
  <sheetFormatPr defaultColWidth="8.59765625" defaultRowHeight="13.8" customHeight="1"/>
  <cols>
    <col min="1" max="1" width="8.59765625" style="1"/>
    <col min="2" max="2" width="37.59765625" style="2" customWidth="1"/>
    <col min="3" max="3" width="54.8984375" style="3" customWidth="1"/>
    <col min="9" max="9" width="12.59765625" style="3" customWidth="1"/>
    <col min="10" max="10" width="14.8984375" style="3" customWidth="1"/>
  </cols>
  <sheetData>
    <row r="1" spans="1:10" ht="29.4" customHeight="1">
      <c r="H1" s="4" t="s">
        <v>110</v>
      </c>
      <c r="I1" s="4"/>
      <c r="J1" s="4"/>
    </row>
    <row r="2" spans="1:10" ht="29.4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4" spans="1:10" ht="20.100000000000001" customHeight="1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10" t="s">
        <v>8</v>
      </c>
      <c r="I4" s="9" t="s">
        <v>9</v>
      </c>
      <c r="J4" s="9" t="s">
        <v>10</v>
      </c>
    </row>
    <row r="5" spans="1:10" ht="20.100000000000001" customHeight="1">
      <c r="A5" s="8"/>
      <c r="B5" s="8"/>
      <c r="C5" s="9"/>
      <c r="D5" s="9"/>
      <c r="E5" s="9"/>
      <c r="F5" s="9"/>
      <c r="G5" s="9"/>
      <c r="H5" s="10" t="s">
        <v>11</v>
      </c>
      <c r="I5" s="9"/>
      <c r="J5" s="9"/>
    </row>
    <row r="6" spans="1:10" ht="20.100000000000001" customHeight="1">
      <c r="A6" s="8"/>
      <c r="B6" s="8"/>
      <c r="C6" s="9"/>
      <c r="D6" s="9"/>
      <c r="E6" s="9"/>
      <c r="F6" s="9"/>
      <c r="G6" s="9"/>
      <c r="H6" s="10" t="s">
        <v>12</v>
      </c>
      <c r="I6" s="9"/>
      <c r="J6" s="9"/>
    </row>
    <row r="7" spans="1:10" ht="160.80000000000001" customHeight="1">
      <c r="A7" s="11" t="s">
        <v>13</v>
      </c>
      <c r="B7" s="7" t="s">
        <v>14</v>
      </c>
      <c r="C7" s="7" t="s">
        <v>15</v>
      </c>
      <c r="D7" s="11" t="s">
        <v>16</v>
      </c>
      <c r="E7" s="11">
        <v>12</v>
      </c>
      <c r="F7" s="11">
        <f t="shared" ref="F7:F36" si="0">SUM(E7*12)</f>
        <v>144</v>
      </c>
      <c r="G7" s="12"/>
      <c r="H7" s="12"/>
      <c r="I7" s="12"/>
      <c r="J7" s="12"/>
    </row>
    <row r="8" spans="1:10" ht="81.599999999999994" customHeight="1">
      <c r="A8" s="11" t="s">
        <v>17</v>
      </c>
      <c r="B8" s="7" t="s">
        <v>18</v>
      </c>
      <c r="C8" s="7" t="s">
        <v>19</v>
      </c>
      <c r="D8" s="11" t="s">
        <v>16</v>
      </c>
      <c r="E8" s="11">
        <v>120</v>
      </c>
      <c r="F8" s="11">
        <f t="shared" si="0"/>
        <v>1440</v>
      </c>
      <c r="G8" s="12"/>
      <c r="H8" s="12"/>
      <c r="I8" s="12"/>
      <c r="J8" s="12"/>
    </row>
    <row r="9" spans="1:10" ht="93" customHeight="1">
      <c r="A9" s="11" t="s">
        <v>20</v>
      </c>
      <c r="B9" s="7" t="s">
        <v>21</v>
      </c>
      <c r="C9" s="7" t="s">
        <v>22</v>
      </c>
      <c r="D9" s="11" t="s">
        <v>16</v>
      </c>
      <c r="E9" s="11">
        <v>5</v>
      </c>
      <c r="F9" s="11">
        <f t="shared" si="0"/>
        <v>60</v>
      </c>
      <c r="G9" s="12"/>
      <c r="H9" s="12"/>
      <c r="I9" s="12"/>
      <c r="J9" s="12"/>
    </row>
    <row r="10" spans="1:10" ht="63.6" customHeight="1">
      <c r="A10" s="11" t="s">
        <v>23</v>
      </c>
      <c r="B10" s="7" t="s">
        <v>24</v>
      </c>
      <c r="C10" s="7" t="s">
        <v>25</v>
      </c>
      <c r="D10" s="11" t="s">
        <v>26</v>
      </c>
      <c r="E10" s="11">
        <v>350</v>
      </c>
      <c r="F10" s="11">
        <f t="shared" si="0"/>
        <v>4200</v>
      </c>
      <c r="G10" s="12"/>
      <c r="H10" s="12"/>
      <c r="I10" s="12"/>
      <c r="J10" s="12"/>
    </row>
    <row r="11" spans="1:10" ht="141" customHeight="1">
      <c r="A11" s="11" t="s">
        <v>27</v>
      </c>
      <c r="B11" s="7" t="s">
        <v>28</v>
      </c>
      <c r="C11" s="7" t="s">
        <v>29</v>
      </c>
      <c r="D11" s="11" t="s">
        <v>30</v>
      </c>
      <c r="E11" s="11">
        <v>16</v>
      </c>
      <c r="F11" s="11">
        <f t="shared" si="0"/>
        <v>192</v>
      </c>
      <c r="G11" s="12"/>
      <c r="H11" s="12"/>
      <c r="I11" s="12"/>
      <c r="J11" s="12"/>
    </row>
    <row r="12" spans="1:10" ht="124.2" customHeight="1">
      <c r="A12" s="11">
        <v>6</v>
      </c>
      <c r="B12" s="7" t="s">
        <v>31</v>
      </c>
      <c r="C12" s="7" t="s">
        <v>32</v>
      </c>
      <c r="D12" s="11" t="s">
        <v>26</v>
      </c>
      <c r="E12" s="11">
        <v>30</v>
      </c>
      <c r="F12" s="11">
        <f t="shared" si="0"/>
        <v>360</v>
      </c>
      <c r="G12" s="12"/>
      <c r="H12" s="12"/>
      <c r="I12" s="12"/>
      <c r="J12" s="12"/>
    </row>
    <row r="13" spans="1:10" ht="66.599999999999994" customHeight="1">
      <c r="A13" s="11">
        <v>7</v>
      </c>
      <c r="B13" s="7" t="s">
        <v>33</v>
      </c>
      <c r="C13" s="13" t="s">
        <v>34</v>
      </c>
      <c r="D13" s="11" t="s">
        <v>16</v>
      </c>
      <c r="E13" s="11">
        <v>11</v>
      </c>
      <c r="F13" s="11">
        <f t="shared" si="0"/>
        <v>132</v>
      </c>
      <c r="G13" s="12"/>
      <c r="H13" s="12"/>
      <c r="I13" s="12"/>
      <c r="J13" s="12"/>
    </row>
    <row r="14" spans="1:10" ht="212.4" customHeight="1">
      <c r="A14" s="11">
        <v>8</v>
      </c>
      <c r="B14" s="7" t="s">
        <v>35</v>
      </c>
      <c r="C14" s="7" t="s">
        <v>36</v>
      </c>
      <c r="D14" s="7" t="s">
        <v>37</v>
      </c>
      <c r="E14" s="11">
        <v>120</v>
      </c>
      <c r="F14" s="11">
        <f t="shared" si="0"/>
        <v>1440</v>
      </c>
      <c r="G14" s="12"/>
      <c r="H14" s="12"/>
      <c r="I14" s="12"/>
      <c r="J14" s="12"/>
    </row>
    <row r="15" spans="1:10" ht="62.4">
      <c r="A15" s="11">
        <v>9</v>
      </c>
      <c r="B15" s="7" t="s">
        <v>38</v>
      </c>
      <c r="C15" s="7" t="s">
        <v>39</v>
      </c>
      <c r="D15" s="11" t="s">
        <v>40</v>
      </c>
      <c r="E15" s="11">
        <v>100</v>
      </c>
      <c r="F15" s="11">
        <f t="shared" si="0"/>
        <v>1200</v>
      </c>
      <c r="G15" s="12"/>
      <c r="H15" s="12"/>
      <c r="I15" s="12"/>
      <c r="J15" s="12"/>
    </row>
    <row r="16" spans="1:10" ht="90" customHeight="1">
      <c r="A16" s="11">
        <v>10</v>
      </c>
      <c r="B16" s="7" t="s">
        <v>41</v>
      </c>
      <c r="C16" s="6" t="s">
        <v>91</v>
      </c>
      <c r="D16" s="11" t="s">
        <v>40</v>
      </c>
      <c r="E16" s="11">
        <v>20</v>
      </c>
      <c r="F16" s="11">
        <f t="shared" si="0"/>
        <v>240</v>
      </c>
      <c r="G16" s="12"/>
      <c r="H16" s="12"/>
      <c r="I16" s="12"/>
      <c r="J16" s="12"/>
    </row>
    <row r="17" spans="1:15" ht="96.6" customHeight="1">
      <c r="A17" s="11">
        <v>11</v>
      </c>
      <c r="B17" s="7" t="s">
        <v>42</v>
      </c>
      <c r="C17" s="7" t="s">
        <v>92</v>
      </c>
      <c r="D17" s="11" t="s">
        <v>40</v>
      </c>
      <c r="E17" s="11">
        <v>20</v>
      </c>
      <c r="F17" s="11">
        <f t="shared" si="0"/>
        <v>240</v>
      </c>
      <c r="G17" s="12"/>
      <c r="H17" s="12"/>
      <c r="I17" s="12"/>
      <c r="J17" s="12"/>
    </row>
    <row r="18" spans="1:15" ht="117" customHeight="1">
      <c r="A18" s="11">
        <v>12</v>
      </c>
      <c r="B18" s="7" t="s">
        <v>43</v>
      </c>
      <c r="C18" s="7" t="s">
        <v>44</v>
      </c>
      <c r="D18" s="11" t="s">
        <v>40</v>
      </c>
      <c r="E18" s="11">
        <v>50</v>
      </c>
      <c r="F18" s="11">
        <f t="shared" si="0"/>
        <v>600</v>
      </c>
      <c r="G18" s="12"/>
      <c r="H18" s="12"/>
      <c r="I18" s="12"/>
      <c r="J18" s="12"/>
    </row>
    <row r="19" spans="1:15" ht="55.8" customHeight="1">
      <c r="A19" s="11">
        <v>13</v>
      </c>
      <c r="B19" s="7" t="s">
        <v>45</v>
      </c>
      <c r="C19" s="6" t="s">
        <v>93</v>
      </c>
      <c r="D19" s="11" t="s">
        <v>40</v>
      </c>
      <c r="E19" s="11">
        <v>120</v>
      </c>
      <c r="F19" s="11">
        <f t="shared" si="0"/>
        <v>1440</v>
      </c>
      <c r="G19" s="12"/>
      <c r="H19" s="12"/>
      <c r="I19" s="12"/>
      <c r="J19" s="12"/>
    </row>
    <row r="20" spans="1:15" ht="84.6" customHeight="1">
      <c r="A20" s="11">
        <v>14</v>
      </c>
      <c r="B20" s="7" t="s">
        <v>46</v>
      </c>
      <c r="C20" s="7" t="s">
        <v>47</v>
      </c>
      <c r="D20" s="11" t="s">
        <v>40</v>
      </c>
      <c r="E20" s="11">
        <v>20</v>
      </c>
      <c r="F20" s="11">
        <f t="shared" si="0"/>
        <v>240</v>
      </c>
      <c r="G20" s="12"/>
      <c r="H20" s="12"/>
      <c r="I20" s="12"/>
      <c r="J20" s="12"/>
    </row>
    <row r="21" spans="1:15" ht="75" customHeight="1">
      <c r="A21" s="11" t="s">
        <v>48</v>
      </c>
      <c r="B21" s="7" t="s">
        <v>49</v>
      </c>
      <c r="C21" s="7" t="s">
        <v>50</v>
      </c>
      <c r="D21" s="11" t="s">
        <v>40</v>
      </c>
      <c r="E21" s="11">
        <v>160</v>
      </c>
      <c r="F21" s="11">
        <f t="shared" si="0"/>
        <v>1920</v>
      </c>
      <c r="G21" s="12"/>
      <c r="H21" s="12"/>
      <c r="I21" s="12"/>
      <c r="J21" s="12"/>
    </row>
    <row r="22" spans="1:15" ht="116.4" customHeight="1">
      <c r="A22" s="11">
        <v>16</v>
      </c>
      <c r="B22" s="7" t="s">
        <v>51</v>
      </c>
      <c r="C22" s="7" t="s">
        <v>52</v>
      </c>
      <c r="D22" s="11" t="s">
        <v>40</v>
      </c>
      <c r="E22" s="11">
        <v>260</v>
      </c>
      <c r="F22" s="11">
        <f t="shared" si="0"/>
        <v>3120</v>
      </c>
      <c r="G22" s="12"/>
      <c r="H22" s="12"/>
      <c r="I22" s="12"/>
      <c r="J22" s="12"/>
      <c r="O22" s="3" t="s">
        <v>53</v>
      </c>
    </row>
    <row r="23" spans="1:15" s="1" customFormat="1" ht="201.6" customHeight="1">
      <c r="A23" s="11">
        <v>17</v>
      </c>
      <c r="B23" s="7" t="s">
        <v>54</v>
      </c>
      <c r="C23" s="7" t="s">
        <v>55</v>
      </c>
      <c r="D23" s="11" t="s">
        <v>40</v>
      </c>
      <c r="E23" s="11">
        <v>5</v>
      </c>
      <c r="F23" s="11">
        <f t="shared" si="0"/>
        <v>60</v>
      </c>
      <c r="G23" s="11"/>
      <c r="H23" s="11"/>
      <c r="I23" s="11"/>
      <c r="J23" s="11"/>
    </row>
    <row r="24" spans="1:15" s="1" customFormat="1" ht="201.6" customHeight="1">
      <c r="A24" s="11">
        <v>18</v>
      </c>
      <c r="B24" s="7" t="s">
        <v>56</v>
      </c>
      <c r="C24" s="7" t="s">
        <v>57</v>
      </c>
      <c r="D24" s="11" t="s">
        <v>30</v>
      </c>
      <c r="E24" s="11">
        <v>5</v>
      </c>
      <c r="F24" s="11">
        <f t="shared" si="0"/>
        <v>60</v>
      </c>
      <c r="G24" s="11"/>
      <c r="H24" s="11"/>
      <c r="I24" s="11"/>
      <c r="J24" s="11"/>
    </row>
    <row r="25" spans="1:15" s="1" customFormat="1" ht="201.6" customHeight="1">
      <c r="A25" s="11">
        <v>19</v>
      </c>
      <c r="B25" s="7" t="s">
        <v>58</v>
      </c>
      <c r="C25" s="7" t="s">
        <v>59</v>
      </c>
      <c r="D25" s="11" t="s">
        <v>30</v>
      </c>
      <c r="E25" s="11">
        <v>5</v>
      </c>
      <c r="F25" s="11">
        <f t="shared" si="0"/>
        <v>60</v>
      </c>
      <c r="G25" s="11"/>
      <c r="H25" s="11"/>
      <c r="I25" s="11"/>
      <c r="J25" s="11"/>
    </row>
    <row r="26" spans="1:15" ht="62.4" customHeight="1">
      <c r="A26" s="11">
        <v>20</v>
      </c>
      <c r="B26" s="7" t="s">
        <v>60</v>
      </c>
      <c r="C26" s="7" t="s">
        <v>61</v>
      </c>
      <c r="D26" s="11" t="s">
        <v>40</v>
      </c>
      <c r="E26" s="11">
        <v>160</v>
      </c>
      <c r="F26" s="11">
        <f t="shared" si="0"/>
        <v>1920</v>
      </c>
      <c r="G26" s="12"/>
      <c r="H26" s="12"/>
      <c r="I26" s="12"/>
      <c r="J26" s="12"/>
    </row>
    <row r="27" spans="1:15" ht="31.2">
      <c r="A27" s="11">
        <v>21</v>
      </c>
      <c r="B27" s="7" t="s">
        <v>62</v>
      </c>
      <c r="C27" s="6" t="s">
        <v>94</v>
      </c>
      <c r="D27" s="11" t="s">
        <v>40</v>
      </c>
      <c r="E27" s="11">
        <v>8</v>
      </c>
      <c r="F27" s="11">
        <f t="shared" si="0"/>
        <v>96</v>
      </c>
      <c r="G27" s="12"/>
      <c r="H27" s="12"/>
      <c r="I27" s="12"/>
      <c r="J27" s="12"/>
    </row>
    <row r="28" spans="1:15" ht="31.2">
      <c r="A28" s="11">
        <v>22</v>
      </c>
      <c r="B28" s="7" t="s">
        <v>63</v>
      </c>
      <c r="C28" s="6" t="s">
        <v>95</v>
      </c>
      <c r="D28" s="11" t="s">
        <v>40</v>
      </c>
      <c r="E28" s="11">
        <v>48</v>
      </c>
      <c r="F28" s="11">
        <f t="shared" si="0"/>
        <v>576</v>
      </c>
      <c r="G28" s="12"/>
      <c r="H28" s="12"/>
      <c r="I28" s="12"/>
      <c r="J28" s="12"/>
    </row>
    <row r="29" spans="1:15" ht="62.4">
      <c r="A29" s="11">
        <v>23</v>
      </c>
      <c r="B29" s="7" t="s">
        <v>64</v>
      </c>
      <c r="C29" s="7" t="s">
        <v>96</v>
      </c>
      <c r="D29" s="11" t="s">
        <v>40</v>
      </c>
      <c r="E29" s="11">
        <v>36</v>
      </c>
      <c r="F29" s="11">
        <f t="shared" si="0"/>
        <v>432</v>
      </c>
      <c r="G29" s="12"/>
      <c r="H29" s="12"/>
      <c r="I29" s="12"/>
      <c r="J29" s="12"/>
    </row>
    <row r="30" spans="1:15" ht="31.2">
      <c r="A30" s="11">
        <v>24</v>
      </c>
      <c r="B30" s="7" t="s">
        <v>65</v>
      </c>
      <c r="C30" s="7" t="s">
        <v>97</v>
      </c>
      <c r="D30" s="11" t="s">
        <v>40</v>
      </c>
      <c r="E30" s="11">
        <v>12</v>
      </c>
      <c r="F30" s="11">
        <f t="shared" si="0"/>
        <v>144</v>
      </c>
      <c r="G30" s="12"/>
      <c r="H30" s="12"/>
      <c r="I30" s="12"/>
      <c r="J30" s="12"/>
    </row>
    <row r="31" spans="1:15" ht="46.8">
      <c r="A31" s="11">
        <v>25</v>
      </c>
      <c r="B31" s="7" t="s">
        <v>66</v>
      </c>
      <c r="C31" s="7" t="s">
        <v>98</v>
      </c>
      <c r="D31" s="11" t="s">
        <v>40</v>
      </c>
      <c r="E31" s="11">
        <v>12</v>
      </c>
      <c r="F31" s="11">
        <f t="shared" si="0"/>
        <v>144</v>
      </c>
      <c r="G31" s="12"/>
      <c r="H31" s="12"/>
      <c r="I31" s="12"/>
      <c r="J31" s="12"/>
    </row>
    <row r="32" spans="1:15" ht="46.8">
      <c r="A32" s="11">
        <v>26</v>
      </c>
      <c r="B32" s="7" t="s">
        <v>67</v>
      </c>
      <c r="C32" s="7" t="s">
        <v>99</v>
      </c>
      <c r="D32" s="11" t="s">
        <v>40</v>
      </c>
      <c r="E32" s="11">
        <v>12</v>
      </c>
      <c r="F32" s="11">
        <f t="shared" si="0"/>
        <v>144</v>
      </c>
      <c r="G32" s="12"/>
      <c r="H32" s="12"/>
      <c r="I32" s="12"/>
      <c r="J32" s="12"/>
    </row>
    <row r="33" spans="1:10" ht="46.8">
      <c r="A33" s="11">
        <v>27</v>
      </c>
      <c r="B33" s="7" t="s">
        <v>68</v>
      </c>
      <c r="C33" s="6" t="s">
        <v>100</v>
      </c>
      <c r="D33" s="11" t="s">
        <v>40</v>
      </c>
      <c r="E33" s="11">
        <v>36</v>
      </c>
      <c r="F33" s="11">
        <f t="shared" si="0"/>
        <v>432</v>
      </c>
      <c r="G33" s="12"/>
      <c r="H33" s="12"/>
      <c r="I33" s="12"/>
      <c r="J33" s="12"/>
    </row>
    <row r="34" spans="1:10" ht="46.8">
      <c r="A34" s="11">
        <v>28</v>
      </c>
      <c r="B34" s="7" t="s">
        <v>69</v>
      </c>
      <c r="C34" s="6" t="s">
        <v>101</v>
      </c>
      <c r="D34" s="11" t="s">
        <v>40</v>
      </c>
      <c r="E34" s="11">
        <v>48</v>
      </c>
      <c r="F34" s="11">
        <f t="shared" si="0"/>
        <v>576</v>
      </c>
      <c r="G34" s="12"/>
      <c r="H34" s="12"/>
      <c r="I34" s="12"/>
      <c r="J34" s="12"/>
    </row>
    <row r="35" spans="1:10" ht="62.4">
      <c r="A35" s="11">
        <v>29</v>
      </c>
      <c r="B35" s="7" t="s">
        <v>70</v>
      </c>
      <c r="C35" s="7" t="s">
        <v>102</v>
      </c>
      <c r="D35" s="11" t="s">
        <v>40</v>
      </c>
      <c r="E35" s="11">
        <v>5</v>
      </c>
      <c r="F35" s="11">
        <f t="shared" si="0"/>
        <v>60</v>
      </c>
      <c r="G35" s="12"/>
      <c r="H35" s="12"/>
      <c r="I35" s="12"/>
      <c r="J35" s="12"/>
    </row>
    <row r="36" spans="1:10" ht="31.2">
      <c r="A36" s="11">
        <v>30</v>
      </c>
      <c r="B36" s="7" t="s">
        <v>71</v>
      </c>
      <c r="C36" s="7" t="s">
        <v>72</v>
      </c>
      <c r="D36" s="11" t="s">
        <v>30</v>
      </c>
      <c r="E36" s="11">
        <v>12</v>
      </c>
      <c r="F36" s="11">
        <f t="shared" si="0"/>
        <v>144</v>
      </c>
      <c r="G36" s="12"/>
      <c r="H36" s="12"/>
      <c r="I36" s="12"/>
      <c r="J36" s="12"/>
    </row>
    <row r="37" spans="1:10" ht="31.2">
      <c r="A37" s="11">
        <v>31</v>
      </c>
      <c r="B37" s="7" t="s">
        <v>73</v>
      </c>
      <c r="C37" s="7" t="s">
        <v>74</v>
      </c>
      <c r="D37" s="11" t="s">
        <v>75</v>
      </c>
      <c r="E37" s="11">
        <v>12</v>
      </c>
      <c r="F37" s="11">
        <v>144</v>
      </c>
      <c r="G37" s="12"/>
      <c r="H37" s="12"/>
      <c r="I37" s="12"/>
      <c r="J37" s="12"/>
    </row>
    <row r="38" spans="1:10" ht="202.8">
      <c r="A38" s="11">
        <v>32</v>
      </c>
      <c r="B38" s="7" t="s">
        <v>76</v>
      </c>
      <c r="C38" s="7" t="s">
        <v>103</v>
      </c>
      <c r="D38" s="11" t="s">
        <v>30</v>
      </c>
      <c r="E38" s="11">
        <v>30</v>
      </c>
      <c r="F38" s="11">
        <f t="shared" ref="F38:F47" si="1">SUM(E38*12)</f>
        <v>360</v>
      </c>
      <c r="G38" s="12"/>
      <c r="H38" s="12"/>
      <c r="I38" s="12"/>
      <c r="J38" s="12"/>
    </row>
    <row r="39" spans="1:10" ht="78">
      <c r="A39" s="11">
        <v>33</v>
      </c>
      <c r="B39" s="7" t="s">
        <v>77</v>
      </c>
      <c r="C39" s="7" t="s">
        <v>104</v>
      </c>
      <c r="D39" s="11" t="s">
        <v>30</v>
      </c>
      <c r="E39" s="11">
        <v>30</v>
      </c>
      <c r="F39" s="11">
        <f t="shared" si="1"/>
        <v>360</v>
      </c>
      <c r="G39" s="12"/>
      <c r="H39" s="12"/>
      <c r="I39" s="12"/>
      <c r="J39" s="12"/>
    </row>
    <row r="40" spans="1:10" ht="93.6">
      <c r="A40" s="11">
        <v>34</v>
      </c>
      <c r="B40" s="7" t="s">
        <v>78</v>
      </c>
      <c r="C40" s="7" t="s">
        <v>105</v>
      </c>
      <c r="D40" s="11" t="s">
        <v>30</v>
      </c>
      <c r="E40" s="11">
        <v>12</v>
      </c>
      <c r="F40" s="11">
        <f t="shared" si="1"/>
        <v>144</v>
      </c>
      <c r="G40" s="12"/>
      <c r="H40" s="12"/>
      <c r="I40" s="12"/>
      <c r="J40" s="12"/>
    </row>
    <row r="41" spans="1:10" ht="78">
      <c r="A41" s="11">
        <v>35</v>
      </c>
      <c r="B41" s="7" t="s">
        <v>79</v>
      </c>
      <c r="C41" s="7" t="s">
        <v>106</v>
      </c>
      <c r="D41" s="11" t="s">
        <v>30</v>
      </c>
      <c r="E41" s="11">
        <v>12</v>
      </c>
      <c r="F41" s="11">
        <f t="shared" si="1"/>
        <v>144</v>
      </c>
      <c r="G41" s="12"/>
      <c r="H41" s="12"/>
      <c r="I41" s="12"/>
      <c r="J41" s="12"/>
    </row>
    <row r="42" spans="1:10" ht="78">
      <c r="A42" s="11">
        <v>36</v>
      </c>
      <c r="B42" s="7" t="s">
        <v>80</v>
      </c>
      <c r="C42" s="7" t="s">
        <v>107</v>
      </c>
      <c r="D42" s="11" t="s">
        <v>30</v>
      </c>
      <c r="E42" s="11">
        <v>15</v>
      </c>
      <c r="F42" s="11">
        <f t="shared" si="1"/>
        <v>180</v>
      </c>
      <c r="G42" s="12"/>
      <c r="H42" s="12"/>
      <c r="I42" s="12"/>
      <c r="J42" s="12"/>
    </row>
    <row r="43" spans="1:10" ht="46.8">
      <c r="A43" s="11">
        <v>37</v>
      </c>
      <c r="B43" s="7" t="s">
        <v>81</v>
      </c>
      <c r="C43" s="6" t="s">
        <v>108</v>
      </c>
      <c r="D43" s="11" t="s">
        <v>30</v>
      </c>
      <c r="E43" s="11">
        <v>12</v>
      </c>
      <c r="F43" s="11">
        <f t="shared" si="1"/>
        <v>144</v>
      </c>
      <c r="G43" s="12"/>
      <c r="H43" s="12"/>
      <c r="I43" s="12"/>
      <c r="J43" s="12"/>
    </row>
    <row r="44" spans="1:10" ht="46.8">
      <c r="A44" s="11">
        <v>38</v>
      </c>
      <c r="B44" s="7" t="s">
        <v>82</v>
      </c>
      <c r="C44" s="6" t="s">
        <v>83</v>
      </c>
      <c r="D44" s="11" t="s">
        <v>30</v>
      </c>
      <c r="E44" s="11">
        <v>10</v>
      </c>
      <c r="F44" s="11">
        <f t="shared" si="1"/>
        <v>120</v>
      </c>
      <c r="G44" s="12"/>
      <c r="H44" s="12"/>
      <c r="I44" s="12"/>
      <c r="J44" s="12"/>
    </row>
    <row r="45" spans="1:10" ht="46.8">
      <c r="A45" s="11">
        <v>39</v>
      </c>
      <c r="B45" s="7" t="s">
        <v>84</v>
      </c>
      <c r="C45" s="7" t="s">
        <v>85</v>
      </c>
      <c r="D45" s="11" t="s">
        <v>30</v>
      </c>
      <c r="E45" s="11">
        <v>12</v>
      </c>
      <c r="F45" s="11">
        <f t="shared" si="1"/>
        <v>144</v>
      </c>
      <c r="G45" s="12"/>
      <c r="H45" s="12"/>
      <c r="I45" s="12"/>
      <c r="J45" s="12"/>
    </row>
    <row r="46" spans="1:10" ht="31.2">
      <c r="A46" s="11">
        <v>40</v>
      </c>
      <c r="B46" s="7" t="s">
        <v>86</v>
      </c>
      <c r="C46" s="7" t="s">
        <v>87</v>
      </c>
      <c r="D46" s="11" t="s">
        <v>30</v>
      </c>
      <c r="E46" s="11">
        <v>10</v>
      </c>
      <c r="F46" s="11">
        <f t="shared" si="1"/>
        <v>120</v>
      </c>
      <c r="G46" s="12"/>
      <c r="H46" s="12"/>
      <c r="I46" s="12"/>
      <c r="J46" s="12"/>
    </row>
    <row r="47" spans="1:10" ht="46.8">
      <c r="A47" s="11">
        <v>41</v>
      </c>
      <c r="B47" s="7" t="s">
        <v>88</v>
      </c>
      <c r="C47" s="6" t="s">
        <v>109</v>
      </c>
      <c r="D47" s="11" t="s">
        <v>30</v>
      </c>
      <c r="E47" s="11">
        <v>10</v>
      </c>
      <c r="F47" s="11">
        <f t="shared" si="1"/>
        <v>120</v>
      </c>
      <c r="G47" s="12"/>
      <c r="H47" s="12"/>
      <c r="I47" s="12"/>
      <c r="J47" s="12"/>
    </row>
    <row r="48" spans="1:10" ht="20.100000000000001" customHeight="1">
      <c r="A48" s="14" t="s">
        <v>89</v>
      </c>
      <c r="B48" s="14"/>
      <c r="C48" s="14"/>
      <c r="D48" s="14"/>
      <c r="E48" s="14"/>
      <c r="F48" s="14"/>
      <c r="G48" s="14"/>
      <c r="H48" s="14"/>
      <c r="I48" s="15"/>
      <c r="J48" s="15"/>
    </row>
    <row r="52" spans="1:10" ht="13.8" customHeight="1">
      <c r="A52" s="4" t="s">
        <v>90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13.8" customHeight="1">
      <c r="A53" s="4"/>
      <c r="B53" s="4"/>
      <c r="C53" s="4"/>
      <c r="D53" s="4"/>
      <c r="E53" s="4"/>
      <c r="F53" s="4"/>
      <c r="G53" s="4"/>
      <c r="H53" s="4"/>
      <c r="I53" s="4"/>
      <c r="J53" s="4"/>
    </row>
  </sheetData>
  <mergeCells count="13">
    <mergeCell ref="A48:H48"/>
    <mergeCell ref="A52:J53"/>
    <mergeCell ref="H1:J1"/>
    <mergeCell ref="A2:J2"/>
    <mergeCell ref="A4:A6"/>
    <mergeCell ref="B4:B6"/>
    <mergeCell ref="C4:C6"/>
    <mergeCell ref="D4:D6"/>
    <mergeCell ref="E4:E6"/>
    <mergeCell ref="F4:F6"/>
    <mergeCell ref="G4:G6"/>
    <mergeCell ref="I4:I6"/>
    <mergeCell ref="J4:J6"/>
  </mergeCells>
  <pageMargins left="0.7" right="0.7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7" zoomScaleNormal="77" workbookViewId="0">
      <selection activeCell="M46" sqref="M46"/>
    </sheetView>
  </sheetViews>
  <sheetFormatPr defaultColWidth="8.59765625" defaultRowHeight="14.25" customHeight="1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621</TotalTime>
  <Application>LibreOffice/25.2.0.3$Windows_X86_64 LibreOffice_project/e1cf4a87eb02d755bce1a01209907ea5ddc8f069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Nabiał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milena.wojtasiak</dc:creator>
  <dc:description/>
  <cp:lastModifiedBy>Klaudia Bojanowska</cp:lastModifiedBy>
  <cp:revision>104</cp:revision>
  <cp:lastPrinted>2023-04-20T09:33:27Z</cp:lastPrinted>
  <dcterms:created xsi:type="dcterms:W3CDTF">2016-12-06T10:51:27Z</dcterms:created>
  <dcterms:modified xsi:type="dcterms:W3CDTF">2025-04-07T12:55:20Z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