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zesickaa\Desktop\POSTEPOWANIA\27_DPS_A_07071_13_25_DPS_Koronowo_Dostawa_art_spoż_II\strona\"/>
    </mc:Choice>
  </mc:AlternateContent>
  <bookViews>
    <workbookView xWindow="0" yWindow="0" windowWidth="28800" windowHeight="11835"/>
  </bookViews>
  <sheets>
    <sheet name="części od_1do_4" sheetId="1" r:id="rId1"/>
    <sheet name="Arkusz2" sheetId="2" r:id="rId2"/>
  </sheets>
  <definedNames>
    <definedName name="_xlnm.Print_Area" localSheetId="0">'części od_1do_4'!$B$1:$K$129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1" l="1"/>
  <c r="H80" i="1"/>
  <c r="H26" i="1"/>
  <c r="E4" i="2"/>
  <c r="E5" i="2"/>
  <c r="E6" i="2"/>
  <c r="E7" i="2"/>
  <c r="E8" i="2"/>
  <c r="E9" i="2"/>
  <c r="E10" i="2"/>
  <c r="E11" i="2"/>
  <c r="E12" i="2"/>
  <c r="E13" i="2"/>
  <c r="E14" i="2"/>
  <c r="E15" i="2"/>
  <c r="E3" i="2"/>
</calcChain>
</file>

<file path=xl/sharedStrings.xml><?xml version="1.0" encoding="utf-8"?>
<sst xmlns="http://schemas.openxmlformats.org/spreadsheetml/2006/main" count="189" uniqueCount="78">
  <si>
    <t>Nazwa i adres Wykonawcy: ……………………………</t>
  </si>
  <si>
    <t xml:space="preserve">                                                                                                           </t>
  </si>
  <si>
    <t>Formularz cenowy /Przedmiot zamówienia</t>
  </si>
  <si>
    <t>Część 1</t>
  </si>
  <si>
    <t>L.p.</t>
  </si>
  <si>
    <t>Nazwa</t>
  </si>
  <si>
    <t xml:space="preserve">CPV </t>
  </si>
  <si>
    <t>J.m.</t>
  </si>
  <si>
    <t xml:space="preserve">Ilość       </t>
  </si>
  <si>
    <r>
      <t xml:space="preserve">Cena jednostkowa netto w zł </t>
    </r>
    <r>
      <rPr>
        <b/>
        <i/>
        <sz val="10"/>
        <rFont val="Arial"/>
        <family val="2"/>
        <charset val="238"/>
      </rPr>
      <t>(odpowiednio)</t>
    </r>
    <r>
      <rPr>
        <b/>
        <sz val="10"/>
        <rFont val="Arial"/>
        <family val="2"/>
        <charset val="238"/>
      </rPr>
      <t xml:space="preserve">                  za: 1 opak, 1 kg,           1 szt.</t>
    </r>
  </si>
  <si>
    <t>VAT %</t>
  </si>
  <si>
    <t xml:space="preserve">Cena brutto 
w zł </t>
  </si>
  <si>
    <t>kg</t>
  </si>
  <si>
    <t>szt.</t>
  </si>
  <si>
    <t>15131000-5</t>
  </si>
  <si>
    <t>x</t>
  </si>
  <si>
    <t>Część 3</t>
  </si>
  <si>
    <t>Ziemniaki jadalne,                                             opakowanie od 15kg do 20 kg</t>
  </si>
  <si>
    <t>03212100-1</t>
  </si>
  <si>
    <t>Mięso wieprzowe</t>
  </si>
  <si>
    <t>Karkówka wieprzowa bez kości, opakowanie oznakowane, zafoliowane od 1 kg do 10 kg</t>
  </si>
  <si>
    <t>15131110-9</t>
  </si>
  <si>
    <t>Boczek wędzony, parzony bez kości, bez skóry opakowanie od 1kg do 3 kg, zafoliowane</t>
  </si>
  <si>
    <t>Schab wieprzowy bez kości, opakowanie oznakowane, zafoliowane od 1 kg do 10 kg</t>
  </si>
  <si>
    <t>Łopatka wieprzowa bez kości, opakowanie oznakowane, zafoliowane od 1 kg do 10 kg</t>
  </si>
  <si>
    <t>Żeberka paski, świeże</t>
  </si>
  <si>
    <t>Szynka bez kości świeża</t>
  </si>
  <si>
    <t>Konserwy i przetwory z mięsa wieprzowego i drobiowego</t>
  </si>
  <si>
    <t>Wędlina żywiecka, opakowanie oznakowane, zafoliowane od 1kg, do 10 kg</t>
  </si>
  <si>
    <t>Wędlina krakowska parzona, opakowanie oznakowane, zafoliowane od 1 kg do 10 kg</t>
  </si>
  <si>
    <t>15131130-5</t>
  </si>
  <si>
    <t>Kiełbasa surowa metka wieprzowa różne rodzaje: bawarska, łososiowa, wiejska, cebulowa lub równoważne, średnio rozdrobniona, pakowana w folię</t>
  </si>
  <si>
    <t>Mielonka wieprzowa, różne rodzaje typu gatunkowa, królewiecka, prasowana lub równoważne, opakowanie oznakowane, zafoliowane, od 1 kg do 10 kg</t>
  </si>
  <si>
    <t>Pasztetowa wędzona, wieprzowa różne smaki: ze szczypiorkiem, borowikowa, podwędzana</t>
  </si>
  <si>
    <t>Kaszanka, wieprzowo podrobiowa parzona, opakowane oznakowane, zafoliowane</t>
  </si>
  <si>
    <t>Kiełbasa biała delikatesowa (parzona), opakowane oznakowane, zafoliowane, od 0,5 kg - 2 kg</t>
  </si>
  <si>
    <t>Pasztet zapiekany, zwykły, ze śliwką,z żurawiną, foremkowy</t>
  </si>
  <si>
    <t>Szynka konserwowa wieprzowa</t>
  </si>
  <si>
    <t>Wędlina dębicka parzona, opakowanie oznakowane, zafoliowane od 1 kg do 10 kg</t>
  </si>
  <si>
    <t>Salceson czarny/ biały ozorowy</t>
  </si>
  <si>
    <t>Wędlina podwawelska, opakowanie oznakowane, zafoliowane od 1 kg do 10 kg</t>
  </si>
  <si>
    <t>Wędlina tatrzańska, opakowanie oznakowane, zafoliowane od 1 kg do 10 kg</t>
  </si>
  <si>
    <t>Boczek świeży opakowanie od 1kg do 3 kg, zafoliowane</t>
  </si>
  <si>
    <t>Szynka drobiowa parzona</t>
  </si>
  <si>
    <t>Wędlina wieprzowa, szynka gotowana, opakowanie oznakowane, zafoliowane od 1 kg do 10 kg</t>
  </si>
  <si>
    <t>Jajka</t>
  </si>
  <si>
    <t xml:space="preserve">03142500-3 </t>
  </si>
  <si>
    <t>Wędlina polędwica sopocka, opakowanie oznakowane, zafoliowane od 1 kg do 10 kg</t>
  </si>
  <si>
    <t>Ziemniaki</t>
  </si>
  <si>
    <t>Wędlina Zbónicka, opakowanie oznakowane, zafoliowane od 1kg, do 10 kg</t>
  </si>
  <si>
    <t>15131135-0</t>
  </si>
  <si>
    <t>Razem część 1</t>
  </si>
  <si>
    <t>Mortadela zawartość mięsa 70% (w tym mięso wieprzowe 38%, mięso z indyka klasa A 32%)</t>
  </si>
  <si>
    <t>Kiełbasa parówkowa, zawartość mięsa min.70% (w tym mięso wieprzowe 38%, mięso z indyka klasa A 32%)</t>
  </si>
  <si>
    <t xml:space="preserve">Kiełbasa szynkowa wieprzowa, zawartośc mięsa min. 75% </t>
  </si>
  <si>
    <t xml:space="preserve">  </t>
  </si>
  <si>
    <t xml:space="preserve">Jajka świeże kurze klasy A, rozmiar L,                   (gramatura od 53 g do 63 g)                                     </t>
  </si>
  <si>
    <t>Wędlina podwawelska, opakowanie oznakowane, zafoliowane od 1kg, do 10 kg</t>
  </si>
  <si>
    <t>Parówki wieprzowe w jelicie baranim parzone, zawartość mięsa min. 70%,(w tym mięso wieprzowe 38%, mięso z indyka klasa A 32%) opakowane oznakowane</t>
  </si>
  <si>
    <t>Parówki cieńkie zawartość mięsa min72% (w tym mięso wieprzowe 40%, mięso z indyka klasa A 32%</t>
  </si>
  <si>
    <t>Część 2</t>
  </si>
  <si>
    <t>Razem część 2</t>
  </si>
  <si>
    <t>Część 4</t>
  </si>
  <si>
    <t xml:space="preserve">Ilość     </t>
  </si>
  <si>
    <t>Cena netto w zł (kolumna 5x6)</t>
  </si>
  <si>
    <r>
      <t xml:space="preserve">VAT % </t>
    </r>
    <r>
      <rPr>
        <b/>
        <vertAlign val="superscript"/>
        <sz val="10"/>
        <rFont val="Arial"/>
        <family val="2"/>
        <charset val="238"/>
      </rPr>
      <t>2</t>
    </r>
  </si>
  <si>
    <r>
      <t>Zryczałtowany                      zwrot                            podatku Vat %</t>
    </r>
    <r>
      <rPr>
        <b/>
        <vertAlign val="superscript"/>
        <sz val="10"/>
        <rFont val="Arial"/>
        <family val="2"/>
        <charset val="238"/>
      </rPr>
      <t>1</t>
    </r>
  </si>
  <si>
    <t>Cena brutto w zł (kolumna 7x8 albo 7x9)</t>
  </si>
  <si>
    <t>Cena jednostkowa netto w zł za 1 szt.</t>
  </si>
  <si>
    <r>
      <t xml:space="preserve">1 </t>
    </r>
    <r>
      <rPr>
        <i/>
        <sz val="10"/>
        <rFont val="Arial"/>
        <family val="2"/>
        <charset val="238"/>
      </rPr>
      <t xml:space="preserve"> dotyczy  rolników ryczałtowych realizujących dostawy zwolnione z podatku od towarów i usług (VAT) na podstawie art. 43 ust. 1 pkt 3 ustawy o podatku od towarów i usług , zgodnie z którym "Zwalnia się od podatku dostawę produktów rolnych pochodzących z własnej działalności rolniczej, dokonywaną przez rolnika ryczałtowego oraz świadczenie usług rolniczych przez rolnika ryczałtowego".</t>
    </r>
  </si>
  <si>
    <r>
      <rPr>
        <i/>
        <vertAlign val="superscript"/>
        <sz val="10"/>
        <rFont val="Arial"/>
        <family val="2"/>
        <charset val="238"/>
      </rPr>
      <t xml:space="preserve">2  </t>
    </r>
    <r>
      <rPr>
        <i/>
        <sz val="10"/>
        <rFont val="Arial"/>
        <family val="2"/>
        <charset val="238"/>
      </rPr>
      <t>dotyczy dostaw nie objętych zwolnieniem, o którym mowa w art. 43 ust. 1 pkt 3 ustawy o podatku od towarów i usług</t>
    </r>
  </si>
  <si>
    <t>Cena jednostkowa netto w zł za 1 kg.</t>
  </si>
  <si>
    <t>Znak sprawy DPS-A-07071-13/25</t>
  </si>
  <si>
    <t xml:space="preserve">                 Załącznik nr 1-1 do SWZ</t>
  </si>
  <si>
    <t xml:space="preserve">                 Załącznik nr 1-2 do SWZ</t>
  </si>
  <si>
    <t xml:space="preserve">                 Załącznik nr 1-3 do SWZ</t>
  </si>
  <si>
    <t xml:space="preserve">                 Załącznik nr 1-4 do SWZ</t>
  </si>
  <si>
    <t>(Plik/Dokument należy podpisać kwalifikowanym podpisem elektronicznym, podpisem zaufanym lub elektronicznym podpisem osobistym)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</si>
</sst>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Aptos Narrow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0" fillId="2" borderId="0" xfId="0" applyNumberFormat="1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23"/>
  <sheetViews>
    <sheetView tabSelected="1" zoomScaleNormal="100" zoomScaleSheetLayoutView="100" workbookViewId="0">
      <selection activeCell="C23" sqref="C23"/>
    </sheetView>
  </sheetViews>
  <sheetFormatPr defaultRowHeight="14.25" outlineLevelCol="1"/>
  <cols>
    <col min="2" max="2" width="4.125" style="12" bestFit="1" customWidth="1"/>
    <col min="3" max="3" width="39.5" style="16" customWidth="1"/>
    <col min="4" max="4" width="16.5" style="12" customWidth="1"/>
    <col min="5" max="6" width="7.5" style="12" customWidth="1"/>
    <col min="7" max="7" width="18.5" style="12" customWidth="1" outlineLevel="1"/>
    <col min="8" max="8" width="14.875" style="14" customWidth="1" outlineLevel="1"/>
    <col min="9" max="9" width="8.5" style="25" bestFit="1" customWidth="1"/>
    <col min="10" max="10" width="14.875" style="17" customWidth="1" outlineLevel="1"/>
    <col min="11" max="11" width="8.75" style="16"/>
    <col min="12" max="12" width="8.75" style="30"/>
    <col min="13" max="13" width="8.75" style="31" customWidth="1" outlineLevel="1"/>
    <col min="14" max="14" width="11.5" style="32" customWidth="1" outlineLevel="1"/>
    <col min="15" max="16" width="8.75" style="31" customWidth="1" outlineLevel="1"/>
    <col min="17" max="17" width="8.75" style="12"/>
    <col min="18" max="18" width="8.75" style="12" customWidth="1" outlineLevel="1"/>
    <col min="19" max="19" width="10.875" style="12" customWidth="1" outlineLevel="1"/>
    <col min="20" max="21" width="8.75" style="12" customWidth="1" outlineLevel="1"/>
    <col min="22" max="22" width="8.75" style="12"/>
  </cols>
  <sheetData>
    <row r="1" spans="2:22">
      <c r="C1" s="29"/>
    </row>
    <row r="2" spans="2:22">
      <c r="B2" s="51" t="s">
        <v>0</v>
      </c>
      <c r="C2" s="51"/>
      <c r="D2" s="51"/>
      <c r="E2" s="51"/>
      <c r="F2" s="1"/>
      <c r="G2" s="2"/>
      <c r="H2" s="59" t="s">
        <v>73</v>
      </c>
      <c r="I2" s="59"/>
      <c r="J2" s="59"/>
      <c r="K2" s="33"/>
    </row>
    <row r="3" spans="2:22">
      <c r="B3" s="60"/>
      <c r="C3" s="60"/>
      <c r="D3" s="3"/>
      <c r="E3" s="1"/>
      <c r="F3" s="1"/>
      <c r="G3" s="4"/>
      <c r="H3" s="56" t="s">
        <v>72</v>
      </c>
      <c r="I3" s="56"/>
      <c r="J3" s="56"/>
      <c r="K3" s="34"/>
    </row>
    <row r="4" spans="2:22">
      <c r="B4" s="1"/>
      <c r="C4" s="18"/>
      <c r="D4" s="1"/>
      <c r="E4" s="1"/>
      <c r="F4" s="1"/>
      <c r="G4" s="4"/>
      <c r="H4" s="19"/>
      <c r="I4" s="26"/>
      <c r="J4" s="20"/>
      <c r="K4" s="34"/>
    </row>
    <row r="5" spans="2:22">
      <c r="B5" s="1" t="s">
        <v>1</v>
      </c>
      <c r="C5" s="18"/>
      <c r="D5" s="1"/>
      <c r="E5" s="1"/>
      <c r="F5" s="1"/>
      <c r="G5" s="4"/>
      <c r="H5" s="19"/>
      <c r="I5" s="26"/>
      <c r="J5" s="20"/>
      <c r="K5" s="34"/>
    </row>
    <row r="6" spans="2:22">
      <c r="B6" s="55" t="s">
        <v>2</v>
      </c>
      <c r="C6" s="55"/>
      <c r="D6" s="55"/>
      <c r="E6" s="55"/>
      <c r="F6" s="55"/>
      <c r="G6" s="55"/>
      <c r="H6" s="19"/>
      <c r="I6" s="26"/>
      <c r="J6" s="20"/>
      <c r="K6" s="34"/>
    </row>
    <row r="7" spans="2:22">
      <c r="B7" s="5"/>
      <c r="C7" s="21"/>
      <c r="D7" s="21"/>
      <c r="E7" s="21"/>
      <c r="F7" s="21"/>
      <c r="G7" s="21"/>
      <c r="H7" s="19"/>
      <c r="I7" s="26"/>
      <c r="J7" s="20"/>
      <c r="K7" s="34"/>
    </row>
    <row r="8" spans="2:22">
      <c r="B8" s="6" t="s">
        <v>3</v>
      </c>
      <c r="C8" s="18"/>
      <c r="D8" s="1"/>
      <c r="E8" s="1"/>
      <c r="F8" s="1"/>
      <c r="G8" s="4"/>
      <c r="H8" s="19"/>
      <c r="I8" s="26"/>
      <c r="J8" s="20"/>
      <c r="K8" s="34"/>
      <c r="S8" s="14"/>
      <c r="T8" s="14"/>
    </row>
    <row r="9" spans="2:22">
      <c r="B9" s="50" t="s">
        <v>19</v>
      </c>
      <c r="C9" s="50"/>
      <c r="D9" s="50"/>
      <c r="E9" s="50"/>
      <c r="F9" s="50"/>
      <c r="G9" s="50"/>
      <c r="H9" s="50"/>
      <c r="I9" s="50"/>
      <c r="J9" s="50"/>
      <c r="K9" s="21"/>
      <c r="S9" s="14"/>
      <c r="T9" s="14"/>
    </row>
    <row r="10" spans="2:22" ht="63.75">
      <c r="B10" s="38" t="s">
        <v>4</v>
      </c>
      <c r="C10" s="38" t="s">
        <v>5</v>
      </c>
      <c r="D10" s="38" t="s">
        <v>6</v>
      </c>
      <c r="E10" s="38" t="s">
        <v>7</v>
      </c>
      <c r="F10" s="38" t="s">
        <v>8</v>
      </c>
      <c r="G10" s="38" t="s">
        <v>9</v>
      </c>
      <c r="H10" s="38" t="s">
        <v>64</v>
      </c>
      <c r="I10" s="40" t="s">
        <v>10</v>
      </c>
      <c r="J10" s="39" t="s">
        <v>11</v>
      </c>
      <c r="K10" s="21"/>
      <c r="S10" s="14"/>
      <c r="T10" s="36"/>
    </row>
    <row r="11" spans="2:22">
      <c r="B11" s="43">
        <v>1</v>
      </c>
      <c r="C11" s="43">
        <v>2</v>
      </c>
      <c r="D11" s="43">
        <v>3</v>
      </c>
      <c r="E11" s="43">
        <v>4</v>
      </c>
      <c r="F11" s="43">
        <v>5</v>
      </c>
      <c r="G11" s="43">
        <v>6</v>
      </c>
      <c r="H11" s="43">
        <v>7</v>
      </c>
      <c r="I11" s="43">
        <v>8</v>
      </c>
      <c r="J11" s="43">
        <v>9</v>
      </c>
      <c r="K11" s="21"/>
      <c r="S11" s="14"/>
      <c r="T11" s="36"/>
    </row>
    <row r="12" spans="2:22" ht="25.5">
      <c r="B12" s="13">
        <v>1</v>
      </c>
      <c r="C12" s="10" t="s">
        <v>42</v>
      </c>
      <c r="D12" s="7" t="s">
        <v>21</v>
      </c>
      <c r="E12" s="7" t="s">
        <v>12</v>
      </c>
      <c r="F12" s="13">
        <v>36</v>
      </c>
      <c r="G12" s="23"/>
      <c r="H12" s="23"/>
      <c r="I12" s="27"/>
      <c r="J12" s="37"/>
      <c r="S12" s="14"/>
      <c r="T12" s="14"/>
      <c r="V12" s="14"/>
    </row>
    <row r="13" spans="2:22" ht="25.5">
      <c r="B13" s="13">
        <v>2</v>
      </c>
      <c r="C13" s="10" t="s">
        <v>20</v>
      </c>
      <c r="D13" s="7" t="s">
        <v>21</v>
      </c>
      <c r="E13" s="13" t="s">
        <v>12</v>
      </c>
      <c r="F13" s="13">
        <v>297</v>
      </c>
      <c r="G13" s="23"/>
      <c r="H13" s="23"/>
      <c r="I13" s="27"/>
      <c r="J13" s="37"/>
      <c r="S13" s="14"/>
      <c r="T13" s="14"/>
      <c r="V13" s="14"/>
    </row>
    <row r="14" spans="2:22" ht="25.5">
      <c r="B14" s="13">
        <v>3</v>
      </c>
      <c r="C14" s="10" t="s">
        <v>24</v>
      </c>
      <c r="D14" s="7" t="s">
        <v>21</v>
      </c>
      <c r="E14" s="7" t="s">
        <v>12</v>
      </c>
      <c r="F14" s="13">
        <v>297</v>
      </c>
      <c r="G14" s="23"/>
      <c r="H14" s="23"/>
      <c r="I14" s="27"/>
      <c r="J14" s="37"/>
      <c r="S14" s="14"/>
      <c r="T14" s="14"/>
      <c r="V14" s="14"/>
    </row>
    <row r="15" spans="2:22" ht="25.5">
      <c r="B15" s="13">
        <v>4</v>
      </c>
      <c r="C15" s="10" t="s">
        <v>23</v>
      </c>
      <c r="D15" s="7" t="s">
        <v>21</v>
      </c>
      <c r="E15" s="7" t="s">
        <v>12</v>
      </c>
      <c r="F15" s="13">
        <v>225</v>
      </c>
      <c r="G15" s="23"/>
      <c r="H15" s="23"/>
      <c r="I15" s="27"/>
      <c r="J15" s="37"/>
      <c r="N15" s="30"/>
      <c r="P15" s="32"/>
      <c r="S15" s="14"/>
      <c r="U15" s="14"/>
      <c r="V15" s="36"/>
    </row>
    <row r="16" spans="2:22">
      <c r="B16" s="13">
        <v>5</v>
      </c>
      <c r="C16" s="10" t="s">
        <v>26</v>
      </c>
      <c r="D16" s="7" t="s">
        <v>21</v>
      </c>
      <c r="E16" s="13" t="s">
        <v>12</v>
      </c>
      <c r="F16" s="13">
        <v>225</v>
      </c>
      <c r="G16" s="23"/>
      <c r="H16" s="23"/>
      <c r="I16" s="27"/>
      <c r="J16" s="37"/>
      <c r="S16" s="14"/>
      <c r="T16" s="14"/>
      <c r="V16" s="14"/>
    </row>
    <row r="17" spans="2:22">
      <c r="B17" s="13">
        <v>6</v>
      </c>
      <c r="C17" s="10" t="s">
        <v>25</v>
      </c>
      <c r="D17" s="7" t="s">
        <v>21</v>
      </c>
      <c r="E17" s="13" t="s">
        <v>12</v>
      </c>
      <c r="F17" s="13">
        <v>90</v>
      </c>
      <c r="G17" s="23"/>
      <c r="H17" s="23"/>
      <c r="I17" s="27"/>
      <c r="J17" s="37"/>
      <c r="S17" s="14"/>
      <c r="T17" s="14"/>
      <c r="V17" s="14"/>
    </row>
    <row r="18" spans="2:22">
      <c r="D18" s="3"/>
      <c r="G18" s="14"/>
      <c r="S18" s="14"/>
      <c r="T18" s="14"/>
      <c r="V18" s="14"/>
    </row>
    <row r="19" spans="2:22">
      <c r="D19" s="3"/>
      <c r="G19" s="14"/>
      <c r="S19" s="14"/>
      <c r="T19" s="14"/>
      <c r="V19" s="14"/>
    </row>
    <row r="20" spans="2:22">
      <c r="D20" s="3"/>
      <c r="G20" s="14"/>
      <c r="S20" s="14"/>
      <c r="T20" s="14"/>
      <c r="V20" s="14"/>
    </row>
    <row r="21" spans="2:22" ht="15">
      <c r="B21" s="4"/>
      <c r="C21" s="6"/>
      <c r="D21" s="4"/>
      <c r="E21" s="4"/>
      <c r="F21" s="1"/>
      <c r="G21" s="24" t="s">
        <v>51</v>
      </c>
      <c r="H21" s="23"/>
      <c r="I21" s="24" t="s">
        <v>15</v>
      </c>
      <c r="J21" s="37"/>
      <c r="K21" s="34"/>
      <c r="S21" s="14"/>
      <c r="T21" s="14"/>
      <c r="V21" s="14"/>
    </row>
    <row r="22" spans="2:22" ht="15">
      <c r="B22" s="4"/>
      <c r="C22" s="6"/>
      <c r="D22" s="62" t="s">
        <v>77</v>
      </c>
      <c r="E22" s="58"/>
      <c r="F22" s="58"/>
      <c r="G22" s="58"/>
      <c r="H22" s="58"/>
      <c r="I22" s="24"/>
      <c r="K22" s="34"/>
      <c r="S22" s="14"/>
      <c r="T22" s="14"/>
      <c r="V22" s="14"/>
    </row>
    <row r="23" spans="2:22" ht="15">
      <c r="B23" s="4"/>
      <c r="C23" s="6"/>
      <c r="D23" s="58"/>
      <c r="E23" s="58"/>
      <c r="F23" s="58"/>
      <c r="G23" s="58"/>
      <c r="H23" s="58"/>
      <c r="I23" s="24"/>
      <c r="K23" s="34"/>
      <c r="S23" s="14"/>
      <c r="T23" s="14"/>
      <c r="V23" s="14"/>
    </row>
    <row r="24" spans="2:22" ht="15">
      <c r="B24" s="9"/>
      <c r="C24" s="6"/>
      <c r="D24" s="6"/>
      <c r="E24" s="6"/>
      <c r="F24" s="6"/>
      <c r="G24" s="24"/>
      <c r="I24" s="24"/>
      <c r="K24" s="34"/>
    </row>
    <row r="25" spans="2:22" ht="15">
      <c r="B25" s="9"/>
      <c r="C25" s="51" t="s">
        <v>0</v>
      </c>
      <c r="D25" s="51"/>
      <c r="E25" s="51"/>
      <c r="F25" s="51"/>
      <c r="G25" s="24"/>
      <c r="H25" s="54" t="s">
        <v>74</v>
      </c>
      <c r="I25" s="54"/>
      <c r="J25" s="54"/>
      <c r="K25" s="34"/>
    </row>
    <row r="26" spans="2:22" ht="15">
      <c r="B26" s="9"/>
      <c r="C26" s="6"/>
      <c r="D26" s="6"/>
      <c r="E26" s="6"/>
      <c r="F26" s="6"/>
      <c r="G26" s="24"/>
      <c r="H26" s="56" t="str">
        <f>H3</f>
        <v>Znak sprawy DPS-A-07071-13/25</v>
      </c>
      <c r="I26" s="56"/>
      <c r="J26" s="56"/>
      <c r="K26" s="34"/>
    </row>
    <row r="27" spans="2:22" ht="15">
      <c r="B27" s="9"/>
      <c r="C27" s="6"/>
      <c r="D27" s="6"/>
      <c r="F27" s="6"/>
      <c r="G27" s="24"/>
      <c r="I27" s="24"/>
      <c r="K27" s="34"/>
    </row>
    <row r="28" spans="2:22" ht="15">
      <c r="B28" s="9"/>
      <c r="C28" s="6" t="s">
        <v>1</v>
      </c>
      <c r="D28" s="6"/>
      <c r="E28" s="6"/>
      <c r="F28" s="6"/>
      <c r="G28" s="24"/>
      <c r="I28" s="24"/>
      <c r="K28" s="34"/>
    </row>
    <row r="29" spans="2:22" ht="15">
      <c r="B29" s="9"/>
      <c r="C29" s="6" t="s">
        <v>2</v>
      </c>
      <c r="D29" s="6"/>
      <c r="E29" s="6"/>
      <c r="F29" s="6"/>
      <c r="G29" s="24" t="s">
        <v>55</v>
      </c>
      <c r="I29" s="24"/>
      <c r="K29" s="34"/>
    </row>
    <row r="30" spans="2:22" ht="15">
      <c r="B30" s="9"/>
      <c r="C30" s="6"/>
      <c r="D30" s="6"/>
      <c r="E30" s="6"/>
      <c r="F30" s="6"/>
      <c r="G30" s="24"/>
      <c r="I30" s="24"/>
      <c r="K30" s="34"/>
    </row>
    <row r="31" spans="2:22">
      <c r="B31" s="6" t="s">
        <v>60</v>
      </c>
      <c r="C31" s="18"/>
      <c r="D31" s="1"/>
      <c r="E31" s="1"/>
      <c r="F31" s="1"/>
      <c r="G31" s="4"/>
      <c r="H31" s="19"/>
      <c r="I31" s="26"/>
      <c r="J31" s="20"/>
      <c r="K31" s="34"/>
      <c r="S31" s="14"/>
      <c r="T31" s="14"/>
    </row>
    <row r="32" spans="2:22">
      <c r="B32" s="50" t="s">
        <v>27</v>
      </c>
      <c r="C32" s="50"/>
      <c r="D32" s="50"/>
      <c r="E32" s="50"/>
      <c r="F32" s="50"/>
      <c r="G32" s="50"/>
      <c r="H32" s="50"/>
      <c r="I32" s="50"/>
      <c r="J32" s="50"/>
      <c r="K32" s="5"/>
      <c r="S32" s="14"/>
      <c r="T32" s="14"/>
    </row>
    <row r="33" spans="2:22" ht="63.75">
      <c r="B33" s="38" t="s">
        <v>4</v>
      </c>
      <c r="C33" s="38" t="s">
        <v>5</v>
      </c>
      <c r="D33" s="38" t="s">
        <v>6</v>
      </c>
      <c r="E33" s="38" t="s">
        <v>7</v>
      </c>
      <c r="F33" s="38" t="s">
        <v>8</v>
      </c>
      <c r="G33" s="38" t="s">
        <v>9</v>
      </c>
      <c r="H33" s="38" t="s">
        <v>64</v>
      </c>
      <c r="I33" s="40" t="s">
        <v>10</v>
      </c>
      <c r="J33" s="39" t="s">
        <v>11</v>
      </c>
      <c r="K33" s="5"/>
      <c r="S33" s="14"/>
      <c r="T33" s="14"/>
    </row>
    <row r="34" spans="2:22">
      <c r="B34" s="43">
        <v>1</v>
      </c>
      <c r="C34" s="43">
        <v>2</v>
      </c>
      <c r="D34" s="43">
        <v>3</v>
      </c>
      <c r="E34" s="43">
        <v>4</v>
      </c>
      <c r="F34" s="43">
        <v>5</v>
      </c>
      <c r="G34" s="43">
        <v>6</v>
      </c>
      <c r="H34" s="43">
        <v>7</v>
      </c>
      <c r="I34" s="43">
        <v>8</v>
      </c>
      <c r="J34" s="43">
        <v>9</v>
      </c>
      <c r="K34" s="5"/>
      <c r="S34" s="14"/>
      <c r="T34" s="14"/>
    </row>
    <row r="35" spans="2:22" ht="25.5">
      <c r="B35" s="13">
        <v>1</v>
      </c>
      <c r="C35" s="10" t="s">
        <v>22</v>
      </c>
      <c r="D35" s="7" t="s">
        <v>21</v>
      </c>
      <c r="E35" s="7" t="s">
        <v>12</v>
      </c>
      <c r="F35" s="13">
        <v>210</v>
      </c>
      <c r="G35" s="23"/>
      <c r="H35" s="23"/>
      <c r="I35" s="27"/>
      <c r="J35" s="37"/>
      <c r="S35" s="14"/>
      <c r="T35" s="14"/>
      <c r="V35" s="14"/>
    </row>
    <row r="36" spans="2:22" ht="25.5">
      <c r="B36" s="13">
        <v>2</v>
      </c>
      <c r="C36" s="10" t="s">
        <v>34</v>
      </c>
      <c r="D36" s="7" t="s">
        <v>14</v>
      </c>
      <c r="E36" s="8" t="s">
        <v>12</v>
      </c>
      <c r="F36" s="13">
        <v>76</v>
      </c>
      <c r="G36" s="23"/>
      <c r="H36" s="23"/>
      <c r="I36" s="27"/>
      <c r="J36" s="37"/>
      <c r="S36" s="14"/>
      <c r="T36" s="14"/>
      <c r="V36" s="14"/>
    </row>
    <row r="37" spans="2:22" ht="25.5">
      <c r="B37" s="13">
        <v>3</v>
      </c>
      <c r="C37" s="10" t="s">
        <v>35</v>
      </c>
      <c r="D37" s="7" t="s">
        <v>14</v>
      </c>
      <c r="E37" s="8" t="s">
        <v>12</v>
      </c>
      <c r="F37" s="13">
        <v>70</v>
      </c>
      <c r="G37" s="23"/>
      <c r="H37" s="23"/>
      <c r="I37" s="27"/>
      <c r="J37" s="37"/>
      <c r="S37" s="14"/>
      <c r="T37" s="14"/>
      <c r="V37" s="14"/>
    </row>
    <row r="38" spans="2:22" ht="38.25">
      <c r="B38" s="13">
        <v>4</v>
      </c>
      <c r="C38" s="10" t="s">
        <v>53</v>
      </c>
      <c r="D38" s="7" t="s">
        <v>14</v>
      </c>
      <c r="E38" s="13" t="s">
        <v>12</v>
      </c>
      <c r="F38" s="13">
        <v>455</v>
      </c>
      <c r="G38" s="23"/>
      <c r="H38" s="23"/>
      <c r="I38" s="27"/>
      <c r="J38" s="37"/>
      <c r="S38" s="14"/>
      <c r="T38" s="14"/>
      <c r="V38" s="14"/>
    </row>
    <row r="39" spans="2:22" ht="51">
      <c r="B39" s="13">
        <v>5</v>
      </c>
      <c r="C39" s="10" t="s">
        <v>31</v>
      </c>
      <c r="D39" s="7" t="s">
        <v>14</v>
      </c>
      <c r="E39" s="13" t="s">
        <v>12</v>
      </c>
      <c r="F39" s="13">
        <v>107</v>
      </c>
      <c r="G39" s="23"/>
      <c r="H39" s="23"/>
      <c r="I39" s="27"/>
      <c r="J39" s="37"/>
      <c r="S39" s="14"/>
      <c r="T39" s="14"/>
      <c r="V39" s="14"/>
    </row>
    <row r="40" spans="2:22" ht="25.5">
      <c r="B40" s="13">
        <v>6</v>
      </c>
      <c r="C40" s="11" t="s">
        <v>54</v>
      </c>
      <c r="D40" s="7" t="s">
        <v>30</v>
      </c>
      <c r="E40" s="13" t="s">
        <v>12</v>
      </c>
      <c r="F40" s="13">
        <v>180</v>
      </c>
      <c r="G40" s="23"/>
      <c r="H40" s="23"/>
      <c r="I40" s="27"/>
      <c r="J40" s="37"/>
      <c r="S40" s="14"/>
      <c r="T40" s="14"/>
      <c r="V40" s="14"/>
    </row>
    <row r="41" spans="2:22" ht="51.75" thickBot="1">
      <c r="B41" s="13">
        <v>7</v>
      </c>
      <c r="C41" s="11" t="s">
        <v>32</v>
      </c>
      <c r="D41" s="7" t="s">
        <v>14</v>
      </c>
      <c r="E41" s="7" t="s">
        <v>12</v>
      </c>
      <c r="F41" s="13">
        <v>85</v>
      </c>
      <c r="G41" s="23"/>
      <c r="H41" s="23"/>
      <c r="I41" s="27"/>
      <c r="J41" s="37"/>
      <c r="S41" s="14"/>
      <c r="T41" s="14"/>
      <c r="V41" s="14"/>
    </row>
    <row r="42" spans="2:22" ht="64.5" thickBot="1">
      <c r="B42" s="38" t="s">
        <v>4</v>
      </c>
      <c r="C42" s="38" t="s">
        <v>5</v>
      </c>
      <c r="D42" s="38" t="s">
        <v>6</v>
      </c>
      <c r="E42" s="38" t="s">
        <v>7</v>
      </c>
      <c r="F42" s="38" t="s">
        <v>8</v>
      </c>
      <c r="G42" s="38" t="s">
        <v>9</v>
      </c>
      <c r="H42" s="15" t="s">
        <v>64</v>
      </c>
      <c r="I42" s="40" t="s">
        <v>10</v>
      </c>
      <c r="J42" s="39" t="s">
        <v>11</v>
      </c>
      <c r="K42" s="5"/>
      <c r="S42" s="14"/>
      <c r="T42" s="14"/>
    </row>
    <row r="43" spans="2:22">
      <c r="B43" s="38">
        <v>1</v>
      </c>
      <c r="C43" s="38">
        <v>2</v>
      </c>
      <c r="D43" s="38">
        <v>3</v>
      </c>
      <c r="E43" s="38">
        <v>4</v>
      </c>
      <c r="F43" s="38">
        <v>5</v>
      </c>
      <c r="G43" s="38">
        <v>6</v>
      </c>
      <c r="H43" s="38">
        <v>7</v>
      </c>
      <c r="I43" s="38">
        <v>8</v>
      </c>
      <c r="J43" s="38">
        <v>9</v>
      </c>
      <c r="K43" s="5"/>
      <c r="S43" s="14"/>
      <c r="T43" s="14"/>
    </row>
    <row r="44" spans="2:22" ht="25.5">
      <c r="B44" s="13">
        <v>8</v>
      </c>
      <c r="C44" s="10" t="s">
        <v>52</v>
      </c>
      <c r="D44" s="7" t="s">
        <v>30</v>
      </c>
      <c r="E44" s="13" t="s">
        <v>12</v>
      </c>
      <c r="F44" s="13">
        <v>60</v>
      </c>
      <c r="G44" s="23"/>
      <c r="H44" s="23"/>
      <c r="I44" s="27"/>
      <c r="J44" s="37"/>
      <c r="S44" s="14"/>
      <c r="T44" s="14"/>
      <c r="V44" s="14"/>
    </row>
    <row r="45" spans="2:22" ht="51">
      <c r="B45" s="13">
        <v>9</v>
      </c>
      <c r="C45" s="10" t="s">
        <v>58</v>
      </c>
      <c r="D45" s="7" t="s">
        <v>14</v>
      </c>
      <c r="E45" s="13" t="s">
        <v>12</v>
      </c>
      <c r="F45" s="13">
        <v>275</v>
      </c>
      <c r="G45" s="23"/>
      <c r="H45" s="23"/>
      <c r="I45" s="27"/>
      <c r="J45" s="37"/>
      <c r="S45" s="14"/>
      <c r="T45" s="14"/>
      <c r="V45" s="14"/>
    </row>
    <row r="46" spans="2:22" ht="25.5">
      <c r="B46" s="13">
        <v>10</v>
      </c>
      <c r="C46" s="10" t="s">
        <v>36</v>
      </c>
      <c r="D46" s="7" t="s">
        <v>14</v>
      </c>
      <c r="E46" s="8" t="s">
        <v>12</v>
      </c>
      <c r="F46" s="13">
        <v>65</v>
      </c>
      <c r="G46" s="23"/>
      <c r="H46" s="23"/>
      <c r="I46" s="27"/>
      <c r="J46" s="37"/>
      <c r="S46" s="14"/>
      <c r="T46" s="14"/>
      <c r="V46" s="14"/>
    </row>
    <row r="47" spans="2:22" ht="25.5">
      <c r="B47" s="13">
        <v>11</v>
      </c>
      <c r="C47" s="10" t="s">
        <v>33</v>
      </c>
      <c r="D47" s="7" t="s">
        <v>14</v>
      </c>
      <c r="E47" s="8" t="s">
        <v>12</v>
      </c>
      <c r="F47" s="13">
        <v>90</v>
      </c>
      <c r="G47" s="23"/>
      <c r="H47" s="23"/>
      <c r="I47" s="27"/>
      <c r="J47" s="37"/>
      <c r="S47" s="14"/>
      <c r="T47" s="14"/>
      <c r="V47" s="14"/>
    </row>
    <row r="48" spans="2:22">
      <c r="B48" s="13">
        <v>12</v>
      </c>
      <c r="C48" s="22" t="s">
        <v>39</v>
      </c>
      <c r="D48" s="7" t="s">
        <v>30</v>
      </c>
      <c r="E48" s="13" t="s">
        <v>12</v>
      </c>
      <c r="F48" s="13">
        <v>135</v>
      </c>
      <c r="G48" s="23"/>
      <c r="H48" s="23"/>
      <c r="I48" s="27"/>
      <c r="J48" s="37"/>
      <c r="S48" s="14"/>
      <c r="T48" s="14"/>
      <c r="V48" s="14"/>
    </row>
    <row r="49" spans="2:22">
      <c r="B49" s="13">
        <v>13</v>
      </c>
      <c r="C49" s="22" t="s">
        <v>43</v>
      </c>
      <c r="D49" s="7" t="s">
        <v>50</v>
      </c>
      <c r="E49" s="13" t="s">
        <v>12</v>
      </c>
      <c r="F49" s="13">
        <v>235</v>
      </c>
      <c r="G49" s="23"/>
      <c r="H49" s="23"/>
      <c r="I49" s="27"/>
      <c r="J49" s="37"/>
      <c r="S49" s="14"/>
      <c r="T49" s="14"/>
      <c r="V49" s="14"/>
    </row>
    <row r="50" spans="2:22">
      <c r="B50" s="13">
        <v>14</v>
      </c>
      <c r="C50" s="22" t="s">
        <v>37</v>
      </c>
      <c r="D50" s="7" t="s">
        <v>30</v>
      </c>
      <c r="E50" s="13" t="s">
        <v>12</v>
      </c>
      <c r="F50" s="13">
        <v>420</v>
      </c>
      <c r="G50" s="23"/>
      <c r="H50" s="23"/>
      <c r="I50" s="27"/>
      <c r="J50" s="37"/>
      <c r="S50" s="14"/>
      <c r="T50" s="14"/>
      <c r="V50" s="14"/>
    </row>
    <row r="51" spans="2:22" ht="25.5">
      <c r="B51" s="13">
        <v>15</v>
      </c>
      <c r="C51" s="10" t="s">
        <v>38</v>
      </c>
      <c r="D51" s="7" t="s">
        <v>30</v>
      </c>
      <c r="E51" s="13" t="s">
        <v>12</v>
      </c>
      <c r="F51" s="13">
        <v>200</v>
      </c>
      <c r="G51" s="23"/>
      <c r="H51" s="23"/>
      <c r="I51" s="27"/>
      <c r="J51" s="37"/>
      <c r="S51" s="14"/>
      <c r="T51" s="14"/>
      <c r="V51" s="14"/>
    </row>
    <row r="52" spans="2:22" ht="25.5">
      <c r="B52" s="13">
        <v>16</v>
      </c>
      <c r="C52" s="10" t="s">
        <v>29</v>
      </c>
      <c r="D52" s="7" t="s">
        <v>30</v>
      </c>
      <c r="E52" s="13" t="s">
        <v>12</v>
      </c>
      <c r="F52" s="13">
        <v>170</v>
      </c>
      <c r="G52" s="23"/>
      <c r="H52" s="23"/>
      <c r="I52" s="27"/>
      <c r="J52" s="37"/>
      <c r="S52" s="14"/>
      <c r="T52" s="14"/>
      <c r="V52" s="14"/>
    </row>
    <row r="53" spans="2:22" ht="25.5">
      <c r="B53" s="13">
        <v>17</v>
      </c>
      <c r="C53" s="10" t="s">
        <v>40</v>
      </c>
      <c r="D53" s="7" t="s">
        <v>30</v>
      </c>
      <c r="E53" s="13" t="s">
        <v>12</v>
      </c>
      <c r="F53" s="13">
        <v>150</v>
      </c>
      <c r="G53" s="23"/>
      <c r="H53" s="23"/>
      <c r="I53" s="27"/>
      <c r="J53" s="37"/>
      <c r="S53" s="14"/>
      <c r="T53" s="14"/>
      <c r="V53" s="14"/>
    </row>
    <row r="54" spans="2:22" ht="25.5">
      <c r="B54" s="13">
        <v>18</v>
      </c>
      <c r="C54" s="10" t="s">
        <v>47</v>
      </c>
      <c r="D54" s="7" t="s">
        <v>30</v>
      </c>
      <c r="E54" s="7" t="s">
        <v>12</v>
      </c>
      <c r="F54" s="13">
        <v>240</v>
      </c>
      <c r="G54" s="23"/>
      <c r="H54" s="23"/>
      <c r="I54" s="27"/>
      <c r="J54" s="37"/>
      <c r="S54" s="14"/>
      <c r="T54" s="14"/>
      <c r="V54" s="14"/>
    </row>
    <row r="55" spans="2:22" ht="25.5">
      <c r="B55" s="13">
        <v>19</v>
      </c>
      <c r="C55" s="10" t="s">
        <v>41</v>
      </c>
      <c r="D55" s="7" t="s">
        <v>30</v>
      </c>
      <c r="E55" s="13" t="s">
        <v>12</v>
      </c>
      <c r="F55" s="13">
        <v>65</v>
      </c>
      <c r="G55" s="23"/>
      <c r="H55" s="23"/>
      <c r="I55" s="27"/>
      <c r="J55" s="37"/>
      <c r="S55" s="14"/>
      <c r="T55" s="14"/>
      <c r="V55" s="14"/>
    </row>
    <row r="56" spans="2:22" ht="25.5">
      <c r="B56" s="13">
        <v>20</v>
      </c>
      <c r="C56" s="10" t="s">
        <v>44</v>
      </c>
      <c r="D56" s="7"/>
      <c r="E56" s="7" t="s">
        <v>12</v>
      </c>
      <c r="F56" s="13">
        <v>185</v>
      </c>
      <c r="G56" s="23"/>
      <c r="H56" s="23"/>
      <c r="I56" s="27"/>
      <c r="J56" s="37"/>
      <c r="S56" s="14"/>
      <c r="T56" s="14"/>
      <c r="V56" s="14"/>
    </row>
    <row r="57" spans="2:22" ht="25.5">
      <c r="B57" s="13">
        <v>21</v>
      </c>
      <c r="C57" s="10" t="s">
        <v>49</v>
      </c>
      <c r="D57" s="7" t="s">
        <v>30</v>
      </c>
      <c r="E57" s="7" t="s">
        <v>12</v>
      </c>
      <c r="F57" s="13">
        <v>25</v>
      </c>
      <c r="G57" s="23"/>
      <c r="H57" s="23"/>
      <c r="I57" s="27"/>
      <c r="J57" s="37"/>
      <c r="S57" s="14"/>
      <c r="T57" s="14"/>
      <c r="V57" s="14"/>
    </row>
    <row r="58" spans="2:22" ht="25.5">
      <c r="B58" s="44">
        <v>22</v>
      </c>
      <c r="C58" s="45" t="s">
        <v>57</v>
      </c>
      <c r="D58" s="46" t="s">
        <v>30</v>
      </c>
      <c r="E58" s="46" t="s">
        <v>12</v>
      </c>
      <c r="F58" s="44">
        <v>140</v>
      </c>
      <c r="G58" s="47"/>
      <c r="H58" s="47"/>
      <c r="I58" s="48"/>
      <c r="J58" s="49"/>
      <c r="S58" s="14"/>
      <c r="T58" s="14"/>
      <c r="V58" s="14"/>
    </row>
    <row r="59" spans="2:22" ht="63.75">
      <c r="B59" s="38" t="s">
        <v>4</v>
      </c>
      <c r="C59" s="38" t="s">
        <v>5</v>
      </c>
      <c r="D59" s="38" t="s">
        <v>6</v>
      </c>
      <c r="E59" s="38" t="s">
        <v>7</v>
      </c>
      <c r="F59" s="38" t="s">
        <v>8</v>
      </c>
      <c r="G59" s="38" t="s">
        <v>9</v>
      </c>
      <c r="H59" s="38" t="s">
        <v>64</v>
      </c>
      <c r="I59" s="40" t="s">
        <v>10</v>
      </c>
      <c r="J59" s="39" t="s">
        <v>11</v>
      </c>
      <c r="K59" s="5"/>
      <c r="S59" s="14"/>
      <c r="T59" s="14"/>
    </row>
    <row r="60" spans="2:22">
      <c r="B60" s="38">
        <v>1</v>
      </c>
      <c r="C60" s="38">
        <v>2</v>
      </c>
      <c r="D60" s="38">
        <v>3</v>
      </c>
      <c r="E60" s="38">
        <v>4</v>
      </c>
      <c r="F60" s="38">
        <v>5</v>
      </c>
      <c r="G60" s="38">
        <v>6</v>
      </c>
      <c r="H60" s="38">
        <v>7</v>
      </c>
      <c r="I60" s="38">
        <v>8</v>
      </c>
      <c r="J60" s="38">
        <v>9</v>
      </c>
      <c r="K60" s="41"/>
      <c r="S60" s="14"/>
      <c r="T60" s="14"/>
    </row>
    <row r="61" spans="2:22" ht="25.5">
      <c r="B61" s="13">
        <v>23</v>
      </c>
      <c r="C61" s="10" t="s">
        <v>28</v>
      </c>
      <c r="D61" s="7" t="s">
        <v>30</v>
      </c>
      <c r="E61" s="13" t="s">
        <v>12</v>
      </c>
      <c r="F61" s="13">
        <v>220</v>
      </c>
      <c r="G61" s="23"/>
      <c r="H61" s="23"/>
      <c r="I61" s="27"/>
      <c r="J61" s="37"/>
      <c r="S61" s="14"/>
      <c r="T61" s="14"/>
      <c r="V61" s="14"/>
    </row>
    <row r="62" spans="2:22" ht="38.25">
      <c r="B62" s="13">
        <v>24</v>
      </c>
      <c r="C62" s="10" t="s">
        <v>59</v>
      </c>
      <c r="D62" s="7" t="s">
        <v>14</v>
      </c>
      <c r="E62" s="13" t="s">
        <v>12</v>
      </c>
      <c r="F62" s="13">
        <v>300</v>
      </c>
      <c r="G62" s="23"/>
      <c r="H62" s="23"/>
      <c r="I62" s="27"/>
      <c r="J62" s="37"/>
      <c r="K62" s="34"/>
    </row>
    <row r="63" spans="2:22" ht="15">
      <c r="B63" s="9"/>
      <c r="C63" s="6"/>
      <c r="D63" s="6"/>
      <c r="E63" s="6"/>
      <c r="F63" s="6"/>
      <c r="G63" s="24"/>
      <c r="I63" s="24"/>
      <c r="K63" s="34"/>
    </row>
    <row r="64" spans="2:22" ht="15">
      <c r="B64" s="9"/>
      <c r="C64" s="6"/>
      <c r="D64" s="6"/>
      <c r="E64" s="6"/>
      <c r="F64" s="6"/>
      <c r="G64" s="24"/>
      <c r="I64" s="24"/>
      <c r="K64" s="34"/>
    </row>
    <row r="65" spans="2:22" ht="15">
      <c r="B65" s="9"/>
      <c r="C65" s="6"/>
      <c r="D65" s="6"/>
      <c r="E65" s="6"/>
      <c r="F65" s="6"/>
      <c r="G65" s="24" t="s">
        <v>61</v>
      </c>
      <c r="H65" s="23"/>
      <c r="I65" s="24" t="s">
        <v>15</v>
      </c>
      <c r="J65" s="37"/>
      <c r="K65" s="34"/>
    </row>
    <row r="66" spans="2:22" ht="15">
      <c r="B66" s="9"/>
      <c r="C66" s="6"/>
      <c r="D66" s="6"/>
      <c r="E66" s="6"/>
      <c r="F66" s="6"/>
      <c r="G66" s="24"/>
      <c r="I66" s="24"/>
      <c r="K66" s="34"/>
    </row>
    <row r="67" spans="2:22" ht="15">
      <c r="B67" s="9"/>
      <c r="C67" s="6"/>
      <c r="D67" s="6"/>
      <c r="E67" s="6"/>
      <c r="F67" s="52" t="s">
        <v>77</v>
      </c>
      <c r="G67" s="61"/>
      <c r="H67" s="61"/>
      <c r="I67" s="24"/>
      <c r="K67" s="34"/>
    </row>
    <row r="68" spans="2:22" ht="15">
      <c r="B68" s="9"/>
      <c r="C68" s="6"/>
      <c r="D68" s="6"/>
      <c r="E68" s="6"/>
      <c r="F68" s="61"/>
      <c r="G68" s="61"/>
      <c r="H68" s="61"/>
      <c r="I68" s="24"/>
      <c r="K68" s="34"/>
    </row>
    <row r="69" spans="2:22" ht="15">
      <c r="B69" s="9"/>
      <c r="C69" s="6"/>
      <c r="D69" s="6"/>
      <c r="E69" s="6"/>
      <c r="F69" s="61"/>
      <c r="G69" s="61"/>
      <c r="H69" s="61"/>
      <c r="I69" s="24"/>
      <c r="K69" s="34"/>
    </row>
    <row r="70" spans="2:22" ht="15">
      <c r="B70" s="9"/>
      <c r="C70" s="6"/>
      <c r="D70" s="6"/>
      <c r="E70" s="6"/>
      <c r="F70" s="6"/>
      <c r="G70" s="24"/>
      <c r="I70" s="24"/>
      <c r="K70" s="34"/>
    </row>
    <row r="71" spans="2:22" ht="15">
      <c r="B71" s="9"/>
      <c r="C71" s="6"/>
      <c r="D71" s="6"/>
      <c r="E71" s="6"/>
      <c r="F71" s="6"/>
      <c r="G71" s="24"/>
      <c r="I71" s="24"/>
      <c r="K71" s="34"/>
    </row>
    <row r="72" spans="2:22" ht="15">
      <c r="B72" s="9"/>
      <c r="C72" s="6"/>
      <c r="D72" s="6"/>
      <c r="E72" s="6"/>
      <c r="F72" s="6"/>
      <c r="G72" s="24"/>
      <c r="I72" s="24"/>
      <c r="K72" s="34"/>
    </row>
    <row r="73" spans="2:22" ht="15">
      <c r="B73" s="9"/>
      <c r="C73" s="6"/>
      <c r="D73" s="6"/>
      <c r="E73" s="6"/>
      <c r="F73" s="6"/>
      <c r="G73" s="24"/>
      <c r="I73" s="24"/>
      <c r="K73" s="34"/>
    </row>
    <row r="74" spans="2:22" ht="15">
      <c r="B74" s="9"/>
      <c r="C74" s="6"/>
      <c r="D74" s="6"/>
      <c r="E74" s="6"/>
      <c r="F74" s="6"/>
      <c r="G74" s="24"/>
      <c r="I74" s="24"/>
      <c r="K74" s="34"/>
    </row>
    <row r="75" spans="2:22" ht="15">
      <c r="B75" s="9"/>
      <c r="C75" s="6"/>
      <c r="D75" s="6"/>
      <c r="E75" s="6"/>
      <c r="F75" s="6"/>
      <c r="G75" s="24"/>
      <c r="I75" s="24"/>
      <c r="K75" s="34"/>
    </row>
    <row r="76" spans="2:22" ht="15">
      <c r="B76" s="9"/>
      <c r="C76" s="6"/>
      <c r="D76" s="6"/>
      <c r="E76" s="6"/>
      <c r="F76" s="6"/>
      <c r="G76" s="24"/>
      <c r="I76" s="24"/>
      <c r="K76" s="34"/>
    </row>
    <row r="77" spans="2:22" ht="15">
      <c r="B77" s="9"/>
      <c r="C77" s="6"/>
      <c r="D77" s="6"/>
      <c r="E77" s="6"/>
      <c r="F77" s="6"/>
      <c r="G77" s="24"/>
      <c r="I77" s="24"/>
      <c r="K77" s="34"/>
    </row>
    <row r="78" spans="2:22" ht="15">
      <c r="B78" s="9"/>
      <c r="C78" s="6"/>
      <c r="D78" s="6"/>
      <c r="E78" s="6"/>
      <c r="F78" s="6"/>
      <c r="G78" s="24"/>
      <c r="I78" s="24"/>
      <c r="K78" s="34"/>
    </row>
    <row r="79" spans="2:22" ht="15">
      <c r="B79" s="9"/>
      <c r="C79" s="6" t="s">
        <v>0</v>
      </c>
      <c r="D79" s="6"/>
      <c r="E79" s="6"/>
      <c r="F79" s="6"/>
      <c r="G79" s="24"/>
      <c r="H79" s="54" t="s">
        <v>75</v>
      </c>
      <c r="I79" s="54"/>
      <c r="J79" s="54"/>
      <c r="V79" s="14"/>
    </row>
    <row r="80" spans="2:22" ht="15">
      <c r="B80" s="9"/>
      <c r="C80" s="6"/>
      <c r="D80" s="6"/>
      <c r="E80" s="6"/>
      <c r="F80" s="6"/>
      <c r="G80" s="24"/>
      <c r="H80" s="56" t="str">
        <f>H3</f>
        <v>Znak sprawy DPS-A-07071-13/25</v>
      </c>
      <c r="I80" s="56"/>
      <c r="J80" s="56"/>
      <c r="V80" s="14"/>
    </row>
    <row r="81" spans="2:22" ht="15">
      <c r="B81" s="9"/>
      <c r="C81" s="6"/>
      <c r="D81" s="6"/>
      <c r="E81" s="6"/>
      <c r="F81" s="6"/>
      <c r="G81" s="24"/>
      <c r="I81" s="24"/>
      <c r="V81" s="14"/>
    </row>
    <row r="82" spans="2:22" ht="15">
      <c r="B82" s="9"/>
      <c r="C82" s="6" t="s">
        <v>1</v>
      </c>
      <c r="D82" s="6"/>
      <c r="E82" s="6"/>
      <c r="F82" s="6"/>
      <c r="G82" s="24"/>
      <c r="I82" s="24"/>
      <c r="V82" s="14"/>
    </row>
    <row r="83" spans="2:22" ht="15">
      <c r="B83" s="9"/>
      <c r="C83" s="6" t="s">
        <v>2</v>
      </c>
      <c r="D83" s="6"/>
      <c r="E83" s="6"/>
      <c r="F83" s="6"/>
      <c r="G83" s="24"/>
      <c r="I83" s="24"/>
      <c r="V83" s="14"/>
    </row>
    <row r="84" spans="2:22">
      <c r="V84" s="14"/>
    </row>
    <row r="85" spans="2:22">
      <c r="B85" s="6" t="s">
        <v>16</v>
      </c>
      <c r="C85" s="18"/>
      <c r="D85" s="1"/>
      <c r="E85" s="1"/>
      <c r="F85" s="1"/>
      <c r="G85" s="4"/>
      <c r="H85" s="19"/>
      <c r="I85" s="26"/>
      <c r="J85" s="20"/>
      <c r="K85" s="34"/>
      <c r="S85" s="14"/>
      <c r="T85" s="14"/>
      <c r="V85" s="14"/>
    </row>
    <row r="86" spans="2:22">
      <c r="B86" s="55" t="s">
        <v>45</v>
      </c>
      <c r="C86" s="55"/>
      <c r="D86" s="55"/>
      <c r="E86" s="55"/>
      <c r="F86" s="55"/>
      <c r="G86" s="55"/>
      <c r="H86" s="55"/>
      <c r="I86" s="55"/>
      <c r="J86" s="55"/>
      <c r="K86" s="55"/>
      <c r="S86" s="14"/>
      <c r="T86" s="14"/>
      <c r="V86" s="14"/>
    </row>
    <row r="87" spans="2:22" ht="76.5">
      <c r="B87" s="38" t="s">
        <v>4</v>
      </c>
      <c r="C87" s="38" t="s">
        <v>5</v>
      </c>
      <c r="D87" s="38" t="s">
        <v>6</v>
      </c>
      <c r="E87" s="38" t="s">
        <v>7</v>
      </c>
      <c r="F87" s="38" t="s">
        <v>63</v>
      </c>
      <c r="G87" s="38" t="s">
        <v>68</v>
      </c>
      <c r="H87" s="38" t="s">
        <v>64</v>
      </c>
      <c r="I87" s="40" t="s">
        <v>65</v>
      </c>
      <c r="J87" s="42" t="s">
        <v>66</v>
      </c>
      <c r="K87" s="38" t="s">
        <v>67</v>
      </c>
      <c r="S87" s="14"/>
      <c r="T87" s="36"/>
      <c r="V87" s="14"/>
    </row>
    <row r="88" spans="2:22">
      <c r="B88" s="38">
        <v>1</v>
      </c>
      <c r="C88" s="38">
        <v>2</v>
      </c>
      <c r="D88" s="38">
        <v>3</v>
      </c>
      <c r="E88" s="38">
        <v>4</v>
      </c>
      <c r="F88" s="38">
        <v>5</v>
      </c>
      <c r="G88" s="38">
        <v>6</v>
      </c>
      <c r="H88" s="38">
        <v>7</v>
      </c>
      <c r="I88" s="38">
        <v>8</v>
      </c>
      <c r="J88" s="38">
        <v>9</v>
      </c>
      <c r="K88" s="38">
        <v>10</v>
      </c>
      <c r="S88" s="14"/>
      <c r="T88" s="36"/>
      <c r="V88" s="14"/>
    </row>
    <row r="89" spans="2:22" ht="25.5">
      <c r="B89" s="13">
        <v>1</v>
      </c>
      <c r="C89" s="10" t="s">
        <v>56</v>
      </c>
      <c r="D89" s="7" t="s">
        <v>46</v>
      </c>
      <c r="E89" s="7" t="s">
        <v>13</v>
      </c>
      <c r="F89" s="13">
        <v>7200</v>
      </c>
      <c r="G89" s="23"/>
      <c r="H89" s="23"/>
      <c r="I89" s="27"/>
      <c r="J89" s="37"/>
      <c r="K89" s="22"/>
      <c r="N89" s="35"/>
      <c r="S89" s="14"/>
      <c r="T89" s="14"/>
      <c r="V89" s="14"/>
    </row>
    <row r="90" spans="2:22">
      <c r="V90" s="14"/>
    </row>
    <row r="91" spans="2:22" ht="47.45" customHeight="1">
      <c r="B91" s="53" t="s">
        <v>69</v>
      </c>
      <c r="C91" s="53"/>
      <c r="D91" s="53"/>
      <c r="E91" s="53"/>
      <c r="F91" s="53"/>
      <c r="G91" s="53"/>
      <c r="H91" s="53"/>
      <c r="I91" s="53"/>
      <c r="J91" s="53"/>
      <c r="K91" s="53"/>
      <c r="V91" s="14"/>
    </row>
    <row r="92" spans="2:22" ht="30.6" customHeight="1">
      <c r="B92" s="52" t="s">
        <v>70</v>
      </c>
      <c r="C92" s="52"/>
      <c r="D92" s="52"/>
      <c r="E92" s="52"/>
      <c r="F92" s="52"/>
      <c r="G92" s="52"/>
      <c r="H92" s="52"/>
      <c r="I92" s="52"/>
      <c r="J92" s="52"/>
      <c r="K92" s="52"/>
      <c r="V92" s="14"/>
    </row>
    <row r="93" spans="2:22" ht="15">
      <c r="G93" s="24"/>
      <c r="I93" s="24"/>
      <c r="V93" s="14"/>
    </row>
    <row r="94" spans="2:22">
      <c r="E94" s="57" t="s">
        <v>77</v>
      </c>
      <c r="F94" s="58"/>
      <c r="G94" s="58"/>
      <c r="H94" s="58"/>
      <c r="V94" s="14"/>
    </row>
    <row r="95" spans="2:22">
      <c r="E95" s="58"/>
      <c r="F95" s="58"/>
      <c r="G95" s="58"/>
      <c r="H95" s="58"/>
      <c r="V95" s="14"/>
    </row>
    <row r="96" spans="2:22">
      <c r="E96" s="58"/>
      <c r="F96" s="58"/>
      <c r="G96" s="58"/>
      <c r="H96" s="58"/>
      <c r="V96" s="14"/>
    </row>
    <row r="97" spans="2:22">
      <c r="E97" s="58"/>
      <c r="F97" s="58"/>
      <c r="G97" s="58"/>
      <c r="H97" s="58"/>
      <c r="V97" s="14"/>
    </row>
    <row r="98" spans="2:22">
      <c r="V98" s="14"/>
    </row>
    <row r="99" spans="2:22">
      <c r="V99" s="14"/>
    </row>
    <row r="100" spans="2:22">
      <c r="V100" s="14"/>
    </row>
    <row r="101" spans="2:22">
      <c r="V101" s="14"/>
    </row>
    <row r="102" spans="2:22">
      <c r="V102" s="14"/>
    </row>
    <row r="103" spans="2:22">
      <c r="V103" s="14"/>
    </row>
    <row r="104" spans="2:22">
      <c r="V104" s="14"/>
    </row>
    <row r="105" spans="2:22" ht="15">
      <c r="B105" s="9"/>
      <c r="C105" s="6" t="s">
        <v>0</v>
      </c>
      <c r="D105" s="6"/>
      <c r="E105" s="6"/>
      <c r="F105" s="6"/>
      <c r="G105" s="24"/>
      <c r="H105" s="54" t="s">
        <v>76</v>
      </c>
      <c r="I105" s="54"/>
      <c r="J105" s="54"/>
      <c r="V105" s="14"/>
    </row>
    <row r="106" spans="2:22" ht="15">
      <c r="B106" s="9"/>
      <c r="C106" s="6"/>
      <c r="D106" s="6"/>
      <c r="E106" s="6"/>
      <c r="F106" s="6"/>
      <c r="G106" s="24"/>
      <c r="H106" s="56" t="str">
        <f>H3</f>
        <v>Znak sprawy DPS-A-07071-13/25</v>
      </c>
      <c r="I106" s="56"/>
      <c r="J106" s="56"/>
      <c r="V106" s="14"/>
    </row>
    <row r="107" spans="2:22" ht="15">
      <c r="B107" s="9"/>
      <c r="C107" s="6"/>
      <c r="D107" s="6"/>
      <c r="E107" s="6"/>
      <c r="F107" s="6"/>
      <c r="G107" s="24"/>
      <c r="I107" s="24"/>
      <c r="V107" s="14"/>
    </row>
    <row r="108" spans="2:22" ht="15">
      <c r="B108" s="9"/>
      <c r="C108" s="6" t="s">
        <v>1</v>
      </c>
      <c r="D108" s="6"/>
      <c r="E108" s="6"/>
      <c r="F108" s="6"/>
      <c r="G108" s="24"/>
      <c r="I108" s="24"/>
      <c r="V108" s="14"/>
    </row>
    <row r="109" spans="2:22" ht="15">
      <c r="B109" s="9"/>
      <c r="C109" s="6" t="s">
        <v>2</v>
      </c>
      <c r="D109" s="6"/>
      <c r="E109" s="6"/>
      <c r="F109" s="6"/>
      <c r="G109" s="24"/>
      <c r="I109" s="24"/>
      <c r="V109" s="14"/>
    </row>
    <row r="110" spans="2:22">
      <c r="B110" s="6" t="s">
        <v>62</v>
      </c>
      <c r="C110" s="18"/>
      <c r="D110" s="1"/>
      <c r="E110" s="1"/>
      <c r="F110" s="1"/>
      <c r="G110" s="4"/>
      <c r="H110" s="19"/>
      <c r="I110" s="26"/>
      <c r="J110" s="20"/>
      <c r="K110" s="34"/>
      <c r="S110" s="14"/>
      <c r="T110" s="14"/>
      <c r="V110" s="14"/>
    </row>
    <row r="111" spans="2:22">
      <c r="B111" s="55" t="s">
        <v>48</v>
      </c>
      <c r="C111" s="55"/>
      <c r="D111" s="55"/>
      <c r="E111" s="55"/>
      <c r="F111" s="55"/>
      <c r="G111" s="55"/>
      <c r="H111" s="55"/>
      <c r="I111" s="55"/>
      <c r="J111" s="55"/>
      <c r="K111" s="55"/>
      <c r="S111" s="14"/>
      <c r="T111" s="14"/>
      <c r="V111" s="14"/>
    </row>
    <row r="112" spans="2:22" ht="76.5">
      <c r="B112" s="38" t="s">
        <v>4</v>
      </c>
      <c r="C112" s="38" t="s">
        <v>5</v>
      </c>
      <c r="D112" s="38" t="s">
        <v>6</v>
      </c>
      <c r="E112" s="38" t="s">
        <v>7</v>
      </c>
      <c r="F112" s="38" t="s">
        <v>63</v>
      </c>
      <c r="G112" s="38" t="s">
        <v>71</v>
      </c>
      <c r="H112" s="38" t="s">
        <v>64</v>
      </c>
      <c r="I112" s="40" t="s">
        <v>65</v>
      </c>
      <c r="J112" s="42" t="s">
        <v>66</v>
      </c>
      <c r="K112" s="38" t="s">
        <v>67</v>
      </c>
      <c r="S112" s="14"/>
      <c r="T112" s="36"/>
      <c r="V112" s="14"/>
    </row>
    <row r="113" spans="2:22">
      <c r="B113" s="38">
        <v>1</v>
      </c>
      <c r="C113" s="38">
        <v>2</v>
      </c>
      <c r="D113" s="38">
        <v>3</v>
      </c>
      <c r="E113" s="38">
        <v>4</v>
      </c>
      <c r="F113" s="38">
        <v>5</v>
      </c>
      <c r="G113" s="38">
        <v>6</v>
      </c>
      <c r="H113" s="38">
        <v>7</v>
      </c>
      <c r="I113" s="38">
        <v>8</v>
      </c>
      <c r="J113" s="38">
        <v>9</v>
      </c>
      <c r="K113" s="38">
        <v>10</v>
      </c>
      <c r="S113" s="14"/>
      <c r="T113" s="36"/>
      <c r="V113" s="14"/>
    </row>
    <row r="114" spans="2:22" ht="25.5">
      <c r="B114" s="13">
        <v>1</v>
      </c>
      <c r="C114" s="10" t="s">
        <v>17</v>
      </c>
      <c r="D114" s="7" t="s">
        <v>18</v>
      </c>
      <c r="E114" s="7" t="s">
        <v>12</v>
      </c>
      <c r="F114" s="7">
        <v>8000</v>
      </c>
      <c r="G114" s="23"/>
      <c r="H114" s="23"/>
      <c r="I114" s="27"/>
      <c r="J114" s="37"/>
      <c r="K114" s="22"/>
      <c r="S114" s="14"/>
      <c r="T114" s="14"/>
      <c r="V114" s="14"/>
    </row>
    <row r="115" spans="2:22">
      <c r="V115" s="14"/>
    </row>
    <row r="116" spans="2:22" ht="44.45" customHeight="1">
      <c r="B116" s="53" t="s">
        <v>69</v>
      </c>
      <c r="C116" s="53"/>
      <c r="D116" s="53"/>
      <c r="E116" s="53"/>
      <c r="F116" s="53"/>
      <c r="G116" s="53"/>
      <c r="H116" s="53"/>
      <c r="I116" s="53"/>
      <c r="J116" s="53"/>
      <c r="K116" s="53"/>
      <c r="V116" s="14"/>
    </row>
    <row r="117" spans="2:22" ht="29.45" customHeight="1">
      <c r="B117" s="52" t="s">
        <v>70</v>
      </c>
      <c r="C117" s="52"/>
      <c r="D117" s="52"/>
      <c r="E117" s="52"/>
      <c r="F117" s="52"/>
      <c r="G117" s="52"/>
      <c r="H117" s="52"/>
      <c r="I117" s="52"/>
      <c r="J117" s="52"/>
      <c r="K117" s="52"/>
      <c r="V117" s="14"/>
    </row>
    <row r="118" spans="2:22" ht="15">
      <c r="G118" s="24"/>
      <c r="I118" s="24"/>
      <c r="T118" s="14"/>
      <c r="V118" s="14"/>
    </row>
    <row r="119" spans="2:22">
      <c r="V119" s="14"/>
    </row>
    <row r="120" spans="2:22">
      <c r="F120" s="57" t="s">
        <v>77</v>
      </c>
      <c r="G120" s="58"/>
      <c r="H120" s="58"/>
    </row>
    <row r="121" spans="2:22">
      <c r="F121" s="58"/>
      <c r="G121" s="58"/>
      <c r="H121" s="58"/>
    </row>
    <row r="122" spans="2:22">
      <c r="F122" s="58"/>
      <c r="G122" s="58"/>
      <c r="H122" s="58"/>
    </row>
    <row r="123" spans="2:22">
      <c r="F123" s="58"/>
      <c r="G123" s="58"/>
      <c r="H123" s="58"/>
    </row>
  </sheetData>
  <mergeCells count="24">
    <mergeCell ref="F120:H123"/>
    <mergeCell ref="F67:H69"/>
    <mergeCell ref="D22:H23"/>
    <mergeCell ref="H25:J25"/>
    <mergeCell ref="H26:J26"/>
    <mergeCell ref="B2:E2"/>
    <mergeCell ref="H2:J2"/>
    <mergeCell ref="B3:C3"/>
    <mergeCell ref="H3:J3"/>
    <mergeCell ref="B6:G6"/>
    <mergeCell ref="B9:J9"/>
    <mergeCell ref="C25:F25"/>
    <mergeCell ref="B117:K117"/>
    <mergeCell ref="B116:K116"/>
    <mergeCell ref="B32:J32"/>
    <mergeCell ref="H105:J105"/>
    <mergeCell ref="B91:K91"/>
    <mergeCell ref="B92:K92"/>
    <mergeCell ref="B111:K111"/>
    <mergeCell ref="B86:K86"/>
    <mergeCell ref="H80:J80"/>
    <mergeCell ref="H106:J106"/>
    <mergeCell ref="H79:J79"/>
    <mergeCell ref="E94:H97"/>
  </mergeCells>
  <phoneticPr fontId="5" type="noConversion"/>
  <pageMargins left="0.7" right="0.7" top="0.75" bottom="0.75" header="0.3" footer="0.3"/>
  <pageSetup paperSize="9" scale="85" fitToHeight="0" orientation="landscape" r:id="rId1"/>
  <rowBreaks count="5" manualBreakCount="5">
    <brk id="23" min="1" max="10" man="1"/>
    <brk id="41" min="1" max="10" man="1"/>
    <brk id="58" min="1" max="10" man="1"/>
    <brk id="78" min="1" max="10" man="1"/>
    <brk id="104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E19" sqref="E19"/>
    </sheetView>
  </sheetViews>
  <sheetFormatPr defaultRowHeight="14.25"/>
  <sheetData>
    <row r="2" spans="1:8">
      <c r="H2">
        <v>731986.8</v>
      </c>
    </row>
    <row r="3" spans="1:8">
      <c r="A3">
        <v>1</v>
      </c>
      <c r="B3">
        <v>43128</v>
      </c>
      <c r="C3">
        <v>5</v>
      </c>
      <c r="E3" s="28">
        <f>B3/((C3/100)+1)</f>
        <v>41074.28571428571</v>
      </c>
    </row>
    <row r="4" spans="1:8">
      <c r="A4">
        <v>2</v>
      </c>
      <c r="B4">
        <v>32954</v>
      </c>
      <c r="C4">
        <v>5</v>
      </c>
      <c r="E4" s="28">
        <f t="shared" ref="E4:E15" si="0">B4/((C4/100)+1)</f>
        <v>31384.761904761905</v>
      </c>
    </row>
    <row r="5" spans="1:8">
      <c r="A5">
        <v>3</v>
      </c>
      <c r="B5">
        <v>139717</v>
      </c>
      <c r="C5">
        <v>5</v>
      </c>
      <c r="E5" s="28">
        <f t="shared" si="0"/>
        <v>133063.80952380953</v>
      </c>
    </row>
    <row r="6" spans="1:8">
      <c r="A6">
        <v>4</v>
      </c>
      <c r="B6">
        <v>26140</v>
      </c>
      <c r="C6">
        <v>5</v>
      </c>
      <c r="E6" s="28">
        <f t="shared" si="0"/>
        <v>24895.238095238095</v>
      </c>
    </row>
    <row r="7" spans="1:8">
      <c r="A7">
        <v>5</v>
      </c>
      <c r="B7">
        <v>48339</v>
      </c>
      <c r="C7">
        <v>5.4432413798916173</v>
      </c>
      <c r="E7" s="28">
        <f t="shared" si="0"/>
        <v>45843.621049019086</v>
      </c>
    </row>
    <row r="8" spans="1:8">
      <c r="A8">
        <v>6</v>
      </c>
      <c r="B8">
        <v>37911</v>
      </c>
      <c r="C8">
        <v>9.8914937644615151</v>
      </c>
      <c r="E8" s="28">
        <f t="shared" si="0"/>
        <v>34498.57555058576</v>
      </c>
    </row>
    <row r="9" spans="1:8">
      <c r="A9">
        <v>7</v>
      </c>
      <c r="B9">
        <v>67932</v>
      </c>
      <c r="C9">
        <v>5.4662134299758378</v>
      </c>
      <c r="E9" s="28">
        <f t="shared" si="0"/>
        <v>64411.149116587338</v>
      </c>
    </row>
    <row r="10" spans="1:8">
      <c r="A10">
        <v>8</v>
      </c>
      <c r="B10">
        <v>35727</v>
      </c>
      <c r="C10">
        <v>5</v>
      </c>
      <c r="E10" s="28">
        <f t="shared" si="0"/>
        <v>34025.714285714283</v>
      </c>
    </row>
    <row r="11" spans="1:8">
      <c r="A11">
        <v>9</v>
      </c>
      <c r="B11">
        <v>181000</v>
      </c>
      <c r="C11">
        <v>5</v>
      </c>
      <c r="E11" s="28">
        <f t="shared" si="0"/>
        <v>172380.95238095237</v>
      </c>
    </row>
    <row r="12" spans="1:8">
      <c r="A12">
        <v>10</v>
      </c>
      <c r="B12">
        <v>40087</v>
      </c>
      <c r="C12">
        <v>5.2700722940437714</v>
      </c>
      <c r="E12" s="28">
        <f t="shared" si="0"/>
        <v>38080.148637143226</v>
      </c>
    </row>
    <row r="13" spans="1:8">
      <c r="A13">
        <v>11</v>
      </c>
      <c r="B13">
        <v>88945</v>
      </c>
      <c r="C13">
        <v>5</v>
      </c>
      <c r="E13" s="28">
        <f t="shared" si="0"/>
        <v>84709.523809523802</v>
      </c>
    </row>
    <row r="14" spans="1:8">
      <c r="A14">
        <v>12</v>
      </c>
      <c r="B14">
        <v>12000</v>
      </c>
      <c r="C14">
        <v>5</v>
      </c>
      <c r="E14" s="28">
        <f t="shared" si="0"/>
        <v>11428.571428571428</v>
      </c>
    </row>
    <row r="15" spans="1:8">
      <c r="A15">
        <v>13</v>
      </c>
      <c r="B15">
        <v>17000</v>
      </c>
      <c r="C15">
        <v>5</v>
      </c>
      <c r="E15" s="28">
        <f t="shared" si="0"/>
        <v>16190.476190476189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części od_1do_4</vt:lpstr>
      <vt:lpstr>Arkusz2</vt:lpstr>
      <vt:lpstr>'części od_1do_4'!Obszar_wydruku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Koperski</dc:creator>
  <cp:lastModifiedBy>Agnieszka Trzęsicka</cp:lastModifiedBy>
  <cp:lastPrinted>2025-05-21T08:37:26Z</cp:lastPrinted>
  <dcterms:created xsi:type="dcterms:W3CDTF">2024-11-08T08:38:00Z</dcterms:created>
  <dcterms:modified xsi:type="dcterms:W3CDTF">2025-05-22T12:18:54Z</dcterms:modified>
</cp:coreProperties>
</file>