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H49" i="1"/>
</calcChain>
</file>

<file path=xl/sharedStrings.xml><?xml version="1.0" encoding="utf-8"?>
<sst xmlns="http://schemas.openxmlformats.org/spreadsheetml/2006/main" count="161" uniqueCount="113">
  <si>
    <t>1.</t>
  </si>
  <si>
    <t>2.</t>
  </si>
  <si>
    <t>X</t>
  </si>
  <si>
    <t>Lp.</t>
  </si>
  <si>
    <t>Cena jedn. w zł.</t>
  </si>
  <si>
    <t>VAT</t>
  </si>
  <si>
    <t>Pełna nazwa handlowa produktu</t>
  </si>
  <si>
    <t>12.</t>
  </si>
  <si>
    <t>13.</t>
  </si>
  <si>
    <t>SPECYFIKACJA ASORTYMENTOWO - CENOWA</t>
  </si>
  <si>
    <t>OFEROWANE przez WYKONAWCĘ</t>
  </si>
  <si>
    <t>3.</t>
  </si>
  <si>
    <t>4.</t>
  </si>
  <si>
    <t>6.</t>
  </si>
  <si>
    <t>7.</t>
  </si>
  <si>
    <t>9.</t>
  </si>
  <si>
    <t>10.</t>
  </si>
  <si>
    <t>J.m.</t>
  </si>
  <si>
    <t>Razem:</t>
  </si>
  <si>
    <t>Przedmiot zamówienia</t>
  </si>
  <si>
    <t xml:space="preserve">Producent </t>
  </si>
  <si>
    <t>15.</t>
  </si>
  <si>
    <t xml:space="preserve">Ilość </t>
  </si>
  <si>
    <t>szt.</t>
  </si>
  <si>
    <t xml:space="preserve">Wartość netto </t>
  </si>
  <si>
    <t xml:space="preserve">Wartość brutto </t>
  </si>
  <si>
    <t>Oznaczenie/kod produktu</t>
  </si>
  <si>
    <t>…………………………………………………………………..
Podpis osób figurujących w odpowiednich rejestrach i uprawnionych do reprezentowania wykonawcy lub uprawnionych do reprezentowania wykonawcy zgodnie z upoważnieniem</t>
  </si>
  <si>
    <t>Uwaga! Specyfikacje asortymentowo - cenową należy podpisać kwalifikowanym podpisem elektronicznym lub podpisem zaufanym lub podpisem osobistym</t>
  </si>
  <si>
    <t>Uwaga! Celem identyfikacji i konkretyzacji oferowanego przedmiotu zamówienia WYKONAWCA zobowiązany jest wskazać: producenta, pełną nazwę handlową produktu, oznaczenie/ kod produktu  oferowanego przedmiotu zamówienia, które w sposób jednoznaczny pozwolą na identyfikację przedmiotu zamówienia.</t>
  </si>
  <si>
    <t>Dostawa zamków, kluczy, zawiasów, mocowań, łańcuchów i sprężyn</t>
  </si>
  <si>
    <t>Kołek rozporowy KRX-6/3,5x35 , z wkrętem w op. 200szt.</t>
  </si>
  <si>
    <t>op.</t>
  </si>
  <si>
    <t>Kołek do płyt gipsowych  długość kołka 32 mm, długość wkręta 45 mm, średnica wkręta 4,5 mm typu Tox GDK-Spiral 32 s</t>
  </si>
  <si>
    <t>Wkręt fosfatowany do drewna 3,5 x 55 materiał: stal,
ochrona antykorozyjna  powłoka fosforanowa</t>
  </si>
  <si>
    <t>Taśma ostrzegawcza samoprzylepna żółto -czarna dł.rolki 33 mb. , szerokość 50mm, taśma wykonana z folii pcv</t>
  </si>
  <si>
    <t xml:space="preserve">Taśma wygrodzeniowa biało-czerwona folia pcv dł. 100mb. Szerokość78- 80 mm </t>
  </si>
  <si>
    <t>Taśma dwustronna do wykładzin  25 mb x 50 mm z warstwą ochronną, wzmocniona tkaniną.</t>
  </si>
  <si>
    <t>Taśma ostrzegawcza materiałowa wielokrotnego użytkowania biało czerwona  78mmx100 mb. Odporna na niekorzystne warunki atmosferyczne</t>
  </si>
  <si>
    <t>Taśma naprawcza srebna 50 m x 48 mm, ze wzmocnioną syntetyczną siatką i laminowanym PE z białym klejem. Zastosowanie do napraw , mocowania przedmiotów w wiązki, wzmacniania konstrukcji.</t>
  </si>
  <si>
    <t>Pachołek drogowy ostrzegawczy w kształcie stożka, do oznaczania terenu. Wykonany z wytrzymałego polietylenu, podstawa wykonana z miękkiej gumy recyklingowej. Malowany na czerwono, oklejony dwoma białymi pasami z folii odblaskowej. Wymiary: wysokość 500mm, szerokość podstawy kwadrat 300x300mm.</t>
  </si>
  <si>
    <t>Zamek szyfrowy mechaniczny Euro Locks 2800. Konstrukcja z odlewu cynkowego, 10 000 kombinacji w standardzie, pasujący do wszystkich standardowych otworów montażowych 19x16mm. Łatwe ustawienie szyfru poprzez zintegrowany przycisk.</t>
  </si>
  <si>
    <t>Wkładka bębenkowa 30x35 mosiądz,                                                       w komplecie nie mniej nż 3 klucze</t>
  </si>
  <si>
    <t>Wkładka bębenkowa z gałką mosiądz, o parametrach jak Gerda E1 62 30/30 w komplecie nie mniej nż 3 klucze</t>
  </si>
  <si>
    <t>Wkładka bębenkowa 31/46 nikiel nie mniej niż trzy klucze</t>
  </si>
  <si>
    <t xml:space="preserve">Wkładka bębenkowa 30/30 atestowana nie mniej niż 5 kluczy </t>
  </si>
  <si>
    <t xml:space="preserve">Wkładka bębenkowa 30/50 atestowana nie mniej niż 5 kluczy </t>
  </si>
  <si>
    <t xml:space="preserve">Zamek bębenkowy LOB ocynk 72 x 55 mm,  Parametry techniczne i użytkowe
Obszary zastosowania  drzwi wejściowe
Długość listwy czołowej  235 mm
Rozstaw otworów listwy czołowej  209 mm
Rozstaw  72 / 55 mm
Rodzaj wkładki  patentowa
Rodzaj zamknięcia  na wkładkę
Materiał wykonania  stal
Kolor producenta  żółty, ocynk </t>
  </si>
  <si>
    <t>Klamka wewnętrzna typu  Sosnowski Klamka + szyld z blokadą WC -chromowana ,Kolor: Chrom Połysk, Materiał: Zn/Al (stop cynku i aluminium), Klamka ma obustronne wspomaganie, Średnica szyldu klamki oraz szyldów dolnych: 56 mm ,Rozstaw otworów montażowych: 38 mm
Zestaw składa się: Komplet 2 klamek na obie strony drzwi z okrągłym szyldem Trzpień w klamce 8 mm x 8 mm
Długość trzpienia w klamce: 10 mm Elementy do montażu
 1 komplet szyldów dolnych z blokadą WC na dwie strony drzwi Trzpień szyldu dolnego z blokadą WC: 4 mm x 4 mm , długość trzpienia szyldu z blokadą WC: 70 mm</t>
  </si>
  <si>
    <t xml:space="preserve">Samozamykacz Geze TS 1000 srebrny  Parametry techniczne i użytkowe:obszary zastosowania  do drzwi wewnętrznych i zewnętrznych, Maksymalna szerokość drzwi  110 cm, Maksymalna waga drzwi  60 kg, Maksymalna wysokość drzwi  210 cm, Maksymalny kąt otwarcia  180 st., Fazy działania  2, zamknięcie + domknięcie z dociskiem. Typ regulacji  poprzez mocowanie ramienia, Parametry fizyczne i wizualne, Materiał wykonania  aluminium, Kolor   srebrny </t>
  </si>
  <si>
    <t>Torebki fizelinowe (4szt.) do Karcher WD4, WD5, WD6</t>
  </si>
  <si>
    <t xml:space="preserve">Folia stretch 1,5 kg czarna  Obszary zastosowania  zabezpieczanie towaru przed uszkodzeniami fizycznymi oraz niekorzystnymi warunkami atmosferycznymi,  rozciągliwość do 180%, waga gilzy nie mniej niż 300 g, waga nie mniej niż 0,9 kg netto </t>
  </si>
  <si>
    <t>Kołki uniwersalne typu  Diall z wkrętem 6 x 30 mm, w opakowaniu 50 szt. rozmiar wkrętu: śr. 4,5 mm</t>
  </si>
  <si>
    <t>Taśma malarska niebieska 48mm/50mb</t>
  </si>
  <si>
    <t>Taśma malarska niebieska 30mm/50mb</t>
  </si>
  <si>
    <t xml:space="preserve">Taśma montażowa  super mocna 19mm/5m        Szerokość taśmy: 19 mm  Długość taśmy: 5 m
  Udźwig: 100 kg /1 m Odporność na temperaturę: od -10°C do +40°C   Przeznaczenie: Powierzchnie gładkie
</t>
  </si>
  <si>
    <t xml:space="preserve">ELEKTRODY INOX 308L OK 61.30 2.0/1.3kg                                                                                   do stali nierdzewnej </t>
  </si>
  <si>
    <t>Zszywki tapicerskie  53/14-5M                                                                  Zszywki tapicerskie 53/14 pakowane po 5 tys. zszywek.</t>
  </si>
  <si>
    <t xml:space="preserve">Zaślepka lewa i prawa do listwy dywanowej ożebrowanej do wykładzin czarna 2szt.  [1kpl=2szt(L+P)] </t>
  </si>
  <si>
    <t>Kołki szybkiego montażu 6x40mm z kołnierzem op. 200szt.</t>
  </si>
  <si>
    <t>Samozamykacz TS 1500 GEZE z ramieniem standard, srebrny   wymiary; 180x50 mm,    siła zamykania 3 lub 4 wg. PN-EN 1154  , W zestawie:  samozamykacz (1 szt.), ramię (1 szt.), elementy montażowe</t>
  </si>
  <si>
    <t xml:space="preserve">Czarne rękawice robocze nylonowe FF Bunting Light 9  
Materiał nylon , Rozmiar ,  9 - L
</t>
  </si>
  <si>
    <t>Wkręty podkładowe samowiercące 4,2x13  (krzyżak)</t>
  </si>
  <si>
    <t>Samozamykacz TS 2000 GEZE z ramieniem standard, srebrny   wymiary; 226 x 60 mm,    siła zamykania 3 lub 4 wg. PN-EN 1154  , W zestawie:  samozamykacz (1 szt.), ramię (1 szt.), elementy montażowe</t>
  </si>
  <si>
    <t xml:space="preserve">Zamek wpuszczany bramowy na wkładkę lewy Z111 długość szyldu 300 mm, szerokość szyldu 32 mm , głębokość zamka 98,5 mm, roztaw klamki i wkładki 90 mm , odległość od klamki od czola 63 mm </t>
  </si>
  <si>
    <t xml:space="preserve">Zamek KFV 49N -PWZ 92/35/24 ocynk srebny , lewy / prawy , pod wkładkę  domars 35 mm , roztaw klamki i zamka 92 mm , długość czoła 245 , szerokość czoła 24 mm,  szerokość puszki 53 mm, wysokość puszki 187 mm, </t>
  </si>
  <si>
    <t xml:space="preserve">Zamek KFV 49N -PWZ 92/35/16 ocynk srebny , lewy / prawy , pod wkładkę  domars 35 mm , roztaw klamki i zamka 92 mm , długość czoła 245 , szerokość czoła 24 mm,  szerokość puszki 53 mm, wysokość puszki 187 mm, </t>
  </si>
  <si>
    <t xml:space="preserve">Klamka do drzwi szyldem prostokątnym pod wkładkę, roztaw 72 mm , roztaw śrub mocujacych 160 mm , , do drzwi o grubości 30-55 mm, trzpień 8 x 8 mm , kolor mosiąż - złoty </t>
  </si>
  <si>
    <t xml:space="preserve">Śruba przelotowa do klamek M4 - 75 niklowana z nakrętką metalową srednica gwinku 3,8 mm długość śruby 74,5 </t>
  </si>
  <si>
    <t xml:space="preserve">Nakrętka do szyldów zamkowych metalowa sześciokątna (kołpakowa) kolor srebny, M4,  średnica 4 mm, </t>
  </si>
  <si>
    <t>5.</t>
  </si>
  <si>
    <t>8.</t>
  </si>
  <si>
    <t>11.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</si>
  <si>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</si>
  <si>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</si>
  <si>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</si>
  <si>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</si>
  <si>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</si>
  <si>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</si>
  <si>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</si>
  <si>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</si>
  <si>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</si>
  <si>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</si>
  <si>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</si>
  <si>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</si>
  <si>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</si>
  <si>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</si>
  <si>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</si>
  <si>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</si>
  <si>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</si>
  <si>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</si>
  <si>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</si>
  <si>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</si>
  <si>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</si>
  <si>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</si>
  <si>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</si>
  <si>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</si>
  <si>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</si>
  <si>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</si>
  <si>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</si>
  <si>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</si>
  <si>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kpl.</t>
  </si>
  <si>
    <t>kg</t>
  </si>
  <si>
    <t>para</t>
  </si>
  <si>
    <t>kmpl.</t>
  </si>
  <si>
    <t xml:space="preserve">KLAMKA DRZWIOWA ALUMINIOWA BRĄZOWA OKRĄGŁY SZYLD Specyfikacja :
rodzaje szyldów:  szyld okrągły
materiał klamki : aluminium
materiał szyldu : stal
wykończenie:  brąz
wspomaganie : brak
Zestaw zawiera : 2 szt klamek na obie strony drzwi
Śruby przelotowe z kołpakami w kolorze
Oryginalne opakowanie
Trzpień kwadratowy M8 o długości 85 mm 
Średnica szyldu : 55 mm
Rozstaw otworów montażowych : ok 40 mm
Długość śrub : M4x55 mm
Długość rączki : około 100 mm
</t>
  </si>
  <si>
    <t>ELEKTRODY SPAWALNICZE 2,5mm x 300mm 2,5kg różowe. Specyfikacja: Średnica: 2,5 mm, Długość: 300 mm
Pozycje spawania: PA, PB, PC, PD, PE, PF, PG
Prąd spawania i biegunowość: stały (+ lub - na elektrodzie) lub przemienny, Typowy skład spoiwa: C 0,08% | Mn 0,5% | Si 0,2%, Dopuszczenia: SFA / AWS A5.1: E6013, EN ISO 2560-A: E 38 0 R 11, ABS 2, CE EN 13479, DNV 2, GL 2, PRS 2, UDT  Waga: 2,5 kg</t>
  </si>
  <si>
    <t>Zszywki tapicerskie 23/14 pakowane po 1 tys. zszywek.</t>
  </si>
  <si>
    <t xml:space="preserve">Śruba imbusowa stożkowa nierdzewna DIN 7991 A2 M5x10  
Norma DIN 7991,  d - 5,0mm średnica zewnetrzna
l - 10,0mm długość całkowita, dk - 10,0mm średnica łba
k - 2,8mm wysokość łba,  s - 3,0mm klucz
</t>
  </si>
  <si>
    <t xml:space="preserve">OCZEKIWANE(LUB RÓWNOWAŻNE) przez ZAMAWIAJĄCEGO </t>
  </si>
  <si>
    <t>załącznik nr 1.4. do SWZ
stanowiący załącznik nr 1 do umowy</t>
  </si>
  <si>
    <t xml:space="preserve"> ZAMAWIAJĄCY informuje, że minimalny termin realizacji dostawy przedmiotu umowy licząc od dnia podpisania umowy przez ZAMAWIAJĄCEGO nie może być krótszy niż 5 dni kalendarzowych i dłuższy niż 14 dni kalendarzowych. W sytuacji, gdy WYKONAWCA nie wskaże w ofercie terminu realizacji dostawy przedmiotu umowy licząc od dnia podpisania umowy przez ZAMAWIAJĄCEGO, oferta taka zostanie uznana za ofertę z maksymalnym dopuszczalnym terminem realizacji dostawy przedmiotu umowy licząc od dnia podpisania umowy przez ZAMAWIAJĄCEGO. W sytuacji, gdy WYKONAWCA wskaże w ofercie termin dostawy krótszy niż 5 dni kalendarzowych lub dłuższy niż 14 dni kalendarzowych, ZAMAWIAJĄCY uzna ofertę z maksymalnym, dopuszczalnym terminem realizacji dostawy przedmiotu umowy licząc od dnia podpisania umowy przez ZAMAWIAJĄCEGO.</t>
  </si>
  <si>
    <t>Termin realizacji dostawy przedmiotu umowy, licząc od daty podpisania umowy przez Zamawiajacego.: ….. dni kalendarzowych.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</si>
</sst>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rgb="FF0070C0"/>
      <name val="Arial"/>
      <family val="2"/>
      <charset val="238"/>
    </font>
    <font>
      <b/>
      <sz val="24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E6D6C8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9" fillId="2" borderId="0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E6D6C8"/>
      <color rgb="FFCFB097"/>
      <color rgb="FFD9F5FF"/>
      <color rgb="FFAFEAFF"/>
      <color rgb="FF79D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BreakPreview" topLeftCell="A46" zoomScale="75" zoomScaleNormal="90" zoomScaleSheetLayoutView="75" workbookViewId="0">
      <selection activeCell="A50" sqref="A50:K50"/>
    </sheetView>
  </sheetViews>
  <sheetFormatPr defaultRowHeight="18" x14ac:dyDescent="0.25"/>
  <cols>
    <col min="1" max="1" width="9.140625" style="1"/>
    <col min="2" max="2" width="52.85546875" style="1" customWidth="1"/>
    <col min="3" max="3" width="9.140625" style="1" customWidth="1"/>
    <col min="4" max="4" width="25.7109375" style="1" customWidth="1"/>
    <col min="5" max="5" width="20.5703125" style="1" customWidth="1"/>
    <col min="6" max="6" width="21.140625" style="1" customWidth="1"/>
    <col min="7" max="7" width="9.140625" style="1"/>
    <col min="8" max="8" width="21.7109375" style="1" customWidth="1"/>
    <col min="9" max="9" width="22.140625" style="1" customWidth="1"/>
    <col min="10" max="10" width="24.140625" style="1" customWidth="1"/>
    <col min="11" max="11" width="23.140625" style="1" customWidth="1"/>
    <col min="12" max="16384" width="9.140625" style="1"/>
  </cols>
  <sheetData>
    <row r="1" spans="1:11" ht="41.25" customHeight="1" x14ac:dyDescent="0.3">
      <c r="A1" s="28" t="s">
        <v>110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45.75" customHeight="1" x14ac:dyDescent="0.25">
      <c r="A2" s="29" t="s">
        <v>9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24" customHeight="1" thickBot="1" x14ac:dyDescent="0.3">
      <c r="A3" s="31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5.25" customHeight="1" thickBot="1" x14ac:dyDescent="0.3">
      <c r="A4" s="25" t="s">
        <v>109</v>
      </c>
      <c r="B4" s="25"/>
      <c r="C4" s="25"/>
      <c r="D4" s="25"/>
      <c r="E4" s="26" t="s">
        <v>10</v>
      </c>
      <c r="F4" s="26"/>
      <c r="G4" s="26"/>
      <c r="H4" s="26"/>
      <c r="I4" s="26"/>
      <c r="J4" s="26"/>
      <c r="K4" s="26"/>
    </row>
    <row r="5" spans="1:11" ht="63.75" customHeight="1" thickBot="1" x14ac:dyDescent="0.3">
      <c r="A5" s="2" t="s">
        <v>3</v>
      </c>
      <c r="B5" s="2" t="s">
        <v>19</v>
      </c>
      <c r="C5" s="2" t="s">
        <v>17</v>
      </c>
      <c r="D5" s="3" t="s">
        <v>22</v>
      </c>
      <c r="E5" s="3" t="s">
        <v>4</v>
      </c>
      <c r="F5" s="3" t="s">
        <v>24</v>
      </c>
      <c r="G5" s="4" t="s">
        <v>5</v>
      </c>
      <c r="H5" s="5" t="s">
        <v>25</v>
      </c>
      <c r="I5" s="5" t="s">
        <v>20</v>
      </c>
      <c r="J5" s="5" t="s">
        <v>6</v>
      </c>
      <c r="K5" s="5" t="s">
        <v>26</v>
      </c>
    </row>
    <row r="6" spans="1:11" ht="20.25" customHeight="1" thickBot="1" x14ac:dyDescent="0.3">
      <c r="A6" s="5" t="s">
        <v>0</v>
      </c>
      <c r="B6" s="5" t="s">
        <v>1</v>
      </c>
      <c r="C6" s="6" t="s">
        <v>11</v>
      </c>
      <c r="D6" s="5" t="s">
        <v>12</v>
      </c>
      <c r="E6" s="5" t="s">
        <v>70</v>
      </c>
      <c r="F6" s="5" t="s">
        <v>13</v>
      </c>
      <c r="G6" s="5" t="s">
        <v>14</v>
      </c>
      <c r="H6" s="5" t="s">
        <v>71</v>
      </c>
      <c r="I6" s="5" t="s">
        <v>15</v>
      </c>
      <c r="J6" s="5" t="s">
        <v>16</v>
      </c>
      <c r="K6" s="7" t="s">
        <v>72</v>
      </c>
    </row>
    <row r="7" spans="1:11" ht="42.75" customHeight="1" thickBot="1" x14ac:dyDescent="0.3">
      <c r="A7" s="14" t="s">
        <v>0</v>
      </c>
      <c r="B7" s="15" t="s">
        <v>31</v>
      </c>
      <c r="C7" s="16" t="s">
        <v>32</v>
      </c>
      <c r="D7" s="19">
        <v>2</v>
      </c>
      <c r="E7" s="8"/>
      <c r="F7" s="9"/>
      <c r="G7" s="10"/>
      <c r="H7" s="9"/>
      <c r="I7" s="9"/>
      <c r="J7" s="9"/>
      <c r="K7" s="11"/>
    </row>
    <row r="8" spans="1:11" ht="42.75" customHeight="1" thickBot="1" x14ac:dyDescent="0.3">
      <c r="A8" s="14" t="s">
        <v>1</v>
      </c>
      <c r="B8" s="15" t="s">
        <v>33</v>
      </c>
      <c r="C8" s="16" t="s">
        <v>23</v>
      </c>
      <c r="D8" s="19">
        <v>100</v>
      </c>
      <c r="E8" s="8"/>
      <c r="F8" s="9"/>
      <c r="G8" s="10"/>
      <c r="H8" s="9"/>
      <c r="I8" s="9"/>
      <c r="J8" s="9"/>
      <c r="K8" s="11"/>
    </row>
    <row r="9" spans="1:11" ht="42.75" customHeight="1" thickBot="1" x14ac:dyDescent="0.3">
      <c r="A9" s="14" t="s">
        <v>11</v>
      </c>
      <c r="B9" s="15" t="s">
        <v>34</v>
      </c>
      <c r="C9" s="16" t="s">
        <v>23</v>
      </c>
      <c r="D9" s="19">
        <v>500</v>
      </c>
      <c r="E9" s="8"/>
      <c r="F9" s="9"/>
      <c r="G9" s="10"/>
      <c r="H9" s="9"/>
      <c r="I9" s="9"/>
      <c r="J9" s="9"/>
      <c r="K9" s="11"/>
    </row>
    <row r="10" spans="1:11" ht="42.75" customHeight="1" thickBot="1" x14ac:dyDescent="0.3">
      <c r="A10" s="14" t="s">
        <v>12</v>
      </c>
      <c r="B10" s="15" t="s">
        <v>35</v>
      </c>
      <c r="C10" s="16" t="s">
        <v>23</v>
      </c>
      <c r="D10" s="19">
        <v>10</v>
      </c>
      <c r="E10" s="8"/>
      <c r="F10" s="9"/>
      <c r="G10" s="10"/>
      <c r="H10" s="9"/>
      <c r="I10" s="9"/>
      <c r="J10" s="9"/>
      <c r="K10" s="11"/>
    </row>
    <row r="11" spans="1:11" ht="42.75" customHeight="1" thickBot="1" x14ac:dyDescent="0.3">
      <c r="A11" s="14" t="s">
        <v>70</v>
      </c>
      <c r="B11" s="15" t="s">
        <v>36</v>
      </c>
      <c r="C11" s="16" t="s">
        <v>23</v>
      </c>
      <c r="D11" s="19">
        <v>10</v>
      </c>
      <c r="E11" s="8"/>
      <c r="F11" s="9"/>
      <c r="G11" s="10"/>
      <c r="H11" s="9"/>
      <c r="I11" s="9"/>
      <c r="J11" s="9"/>
      <c r="K11" s="11"/>
    </row>
    <row r="12" spans="1:11" ht="42.75" customHeight="1" thickBot="1" x14ac:dyDescent="0.3">
      <c r="A12" s="14" t="s">
        <v>13</v>
      </c>
      <c r="B12" s="15" t="s">
        <v>37</v>
      </c>
      <c r="C12" s="16" t="s">
        <v>23</v>
      </c>
      <c r="D12" s="19">
        <v>3</v>
      </c>
      <c r="E12" s="8"/>
      <c r="F12" s="9"/>
      <c r="G12" s="10"/>
      <c r="H12" s="9"/>
      <c r="I12" s="9"/>
      <c r="J12" s="9"/>
      <c r="K12" s="11"/>
    </row>
    <row r="13" spans="1:11" ht="51.75" customHeight="1" thickBot="1" x14ac:dyDescent="0.3">
      <c r="A13" s="14" t="s">
        <v>14</v>
      </c>
      <c r="B13" s="15" t="s">
        <v>38</v>
      </c>
      <c r="C13" s="16" t="s">
        <v>23</v>
      </c>
      <c r="D13" s="19">
        <v>5</v>
      </c>
      <c r="E13" s="8"/>
      <c r="F13" s="9"/>
      <c r="G13" s="10"/>
      <c r="H13" s="9"/>
      <c r="I13" s="9"/>
      <c r="J13" s="9"/>
      <c r="K13" s="11"/>
    </row>
    <row r="14" spans="1:11" ht="68.25" customHeight="1" thickBot="1" x14ac:dyDescent="0.3">
      <c r="A14" s="14" t="s">
        <v>71</v>
      </c>
      <c r="B14" s="15" t="s">
        <v>39</v>
      </c>
      <c r="C14" s="16" t="s">
        <v>23</v>
      </c>
      <c r="D14" s="19">
        <v>20</v>
      </c>
      <c r="E14" s="8"/>
      <c r="F14" s="9"/>
      <c r="G14" s="10"/>
      <c r="H14" s="9"/>
      <c r="I14" s="9"/>
      <c r="J14" s="9"/>
      <c r="K14" s="11"/>
    </row>
    <row r="15" spans="1:11" ht="112.5" customHeight="1" thickBot="1" x14ac:dyDescent="0.3">
      <c r="A15" s="14" t="s">
        <v>15</v>
      </c>
      <c r="B15" s="15" t="s">
        <v>40</v>
      </c>
      <c r="C15" s="16" t="s">
        <v>23</v>
      </c>
      <c r="D15" s="19">
        <v>30</v>
      </c>
      <c r="E15" s="8"/>
      <c r="F15" s="9"/>
      <c r="G15" s="10"/>
      <c r="H15" s="9"/>
      <c r="I15" s="9"/>
      <c r="J15" s="9"/>
      <c r="K15" s="11"/>
    </row>
    <row r="16" spans="1:11" ht="81.75" customHeight="1" thickBot="1" x14ac:dyDescent="0.3">
      <c r="A16" s="14" t="s">
        <v>16</v>
      </c>
      <c r="B16" s="15" t="s">
        <v>41</v>
      </c>
      <c r="C16" s="16" t="s">
        <v>23</v>
      </c>
      <c r="D16" s="19">
        <v>30</v>
      </c>
      <c r="E16" s="8"/>
      <c r="F16" s="9"/>
      <c r="G16" s="10"/>
      <c r="H16" s="9"/>
      <c r="I16" s="9"/>
      <c r="J16" s="9"/>
      <c r="K16" s="11"/>
    </row>
    <row r="17" spans="1:11" ht="42.75" customHeight="1" thickBot="1" x14ac:dyDescent="0.3">
      <c r="A17" s="14" t="s">
        <v>72</v>
      </c>
      <c r="B17" s="15" t="s">
        <v>42</v>
      </c>
      <c r="C17" s="16" t="s">
        <v>23</v>
      </c>
      <c r="D17" s="19">
        <v>55</v>
      </c>
      <c r="E17" s="8"/>
      <c r="F17" s="9"/>
      <c r="G17" s="10"/>
      <c r="H17" s="9"/>
      <c r="I17" s="9"/>
      <c r="J17" s="9"/>
      <c r="K17" s="11"/>
    </row>
    <row r="18" spans="1:11" ht="42.75" customHeight="1" thickBot="1" x14ac:dyDescent="0.3">
      <c r="A18" s="14" t="s">
        <v>7</v>
      </c>
      <c r="B18" s="15" t="s">
        <v>43</v>
      </c>
      <c r="C18" s="16" t="s">
        <v>23</v>
      </c>
      <c r="D18" s="19">
        <v>3</v>
      </c>
      <c r="E18" s="8"/>
      <c r="F18" s="9"/>
      <c r="G18" s="10"/>
      <c r="H18" s="9"/>
      <c r="I18" s="9"/>
      <c r="J18" s="9"/>
      <c r="K18" s="11"/>
    </row>
    <row r="19" spans="1:11" ht="42.75" customHeight="1" thickBot="1" x14ac:dyDescent="0.3">
      <c r="A19" s="14" t="s">
        <v>8</v>
      </c>
      <c r="B19" s="15" t="s">
        <v>44</v>
      </c>
      <c r="C19" s="16" t="s">
        <v>23</v>
      </c>
      <c r="D19" s="19">
        <v>3</v>
      </c>
      <c r="E19" s="8"/>
      <c r="F19" s="9"/>
      <c r="G19" s="10"/>
      <c r="H19" s="9"/>
      <c r="I19" s="9"/>
      <c r="J19" s="9"/>
      <c r="K19" s="11"/>
    </row>
    <row r="20" spans="1:11" ht="42.75" customHeight="1" thickBot="1" x14ac:dyDescent="0.3">
      <c r="A20" s="14" t="s">
        <v>73</v>
      </c>
      <c r="B20" s="15" t="s">
        <v>45</v>
      </c>
      <c r="C20" s="16" t="s">
        <v>23</v>
      </c>
      <c r="D20" s="19">
        <v>45</v>
      </c>
      <c r="E20" s="8"/>
      <c r="F20" s="9"/>
      <c r="G20" s="10"/>
      <c r="H20" s="9"/>
      <c r="I20" s="9"/>
      <c r="J20" s="9"/>
      <c r="K20" s="11"/>
    </row>
    <row r="21" spans="1:11" ht="42.75" customHeight="1" thickBot="1" x14ac:dyDescent="0.3">
      <c r="A21" s="14" t="s">
        <v>21</v>
      </c>
      <c r="B21" s="15" t="s">
        <v>46</v>
      </c>
      <c r="C21" s="16" t="s">
        <v>23</v>
      </c>
      <c r="D21" s="19">
        <v>22</v>
      </c>
      <c r="E21" s="8"/>
      <c r="F21" s="9"/>
      <c r="G21" s="10"/>
      <c r="H21" s="9"/>
      <c r="I21" s="9"/>
      <c r="J21" s="9"/>
      <c r="K21" s="11"/>
    </row>
    <row r="22" spans="1:11" ht="165" customHeight="1" thickBot="1" x14ac:dyDescent="0.3">
      <c r="A22" s="14" t="s">
        <v>74</v>
      </c>
      <c r="B22" s="15" t="s">
        <v>47</v>
      </c>
      <c r="C22" s="16" t="s">
        <v>23</v>
      </c>
      <c r="D22" s="19">
        <v>25</v>
      </c>
      <c r="E22" s="8"/>
      <c r="F22" s="9"/>
      <c r="G22" s="10"/>
      <c r="H22" s="9"/>
      <c r="I22" s="9"/>
      <c r="J22" s="9"/>
      <c r="K22" s="11"/>
    </row>
    <row r="23" spans="1:11" ht="225.75" customHeight="1" thickBot="1" x14ac:dyDescent="0.3">
      <c r="A23" s="14" t="s">
        <v>75</v>
      </c>
      <c r="B23" s="15" t="s">
        <v>48</v>
      </c>
      <c r="C23" s="16" t="s">
        <v>23</v>
      </c>
      <c r="D23" s="19">
        <v>5</v>
      </c>
      <c r="E23" s="8"/>
      <c r="F23" s="9"/>
      <c r="G23" s="10"/>
      <c r="H23" s="9"/>
      <c r="I23" s="9"/>
      <c r="J23" s="9"/>
      <c r="K23" s="11"/>
    </row>
    <row r="24" spans="1:11" ht="243.75" customHeight="1" thickBot="1" x14ac:dyDescent="0.3">
      <c r="A24" s="14" t="s">
        <v>76</v>
      </c>
      <c r="B24" s="15" t="s">
        <v>105</v>
      </c>
      <c r="C24" s="16" t="s">
        <v>23</v>
      </c>
      <c r="D24" s="19">
        <v>25</v>
      </c>
      <c r="E24" s="8"/>
      <c r="F24" s="9"/>
      <c r="G24" s="10"/>
      <c r="H24" s="9"/>
      <c r="I24" s="9"/>
      <c r="J24" s="9"/>
      <c r="K24" s="11"/>
    </row>
    <row r="25" spans="1:11" ht="140.25" customHeight="1" thickBot="1" x14ac:dyDescent="0.3">
      <c r="A25" s="14" t="s">
        <v>77</v>
      </c>
      <c r="B25" s="15" t="s">
        <v>49</v>
      </c>
      <c r="C25" s="16" t="s">
        <v>23</v>
      </c>
      <c r="D25" s="19">
        <v>2</v>
      </c>
      <c r="E25" s="8"/>
      <c r="F25" s="9"/>
      <c r="G25" s="10"/>
      <c r="H25" s="9"/>
      <c r="I25" s="9"/>
      <c r="J25" s="9"/>
      <c r="K25" s="11"/>
    </row>
    <row r="26" spans="1:11" ht="51.75" customHeight="1" thickBot="1" x14ac:dyDescent="0.3">
      <c r="A26" s="14" t="s">
        <v>78</v>
      </c>
      <c r="B26" s="15" t="s">
        <v>50</v>
      </c>
      <c r="C26" s="16" t="s">
        <v>101</v>
      </c>
      <c r="D26" s="19">
        <v>5</v>
      </c>
      <c r="E26" s="8"/>
      <c r="F26" s="9"/>
      <c r="G26" s="10"/>
      <c r="H26" s="9"/>
      <c r="I26" s="9"/>
      <c r="J26" s="9"/>
      <c r="K26" s="11"/>
    </row>
    <row r="27" spans="1:11" ht="99.75" customHeight="1" thickBot="1" x14ac:dyDescent="0.3">
      <c r="A27" s="14" t="s">
        <v>79</v>
      </c>
      <c r="B27" s="15" t="s">
        <v>51</v>
      </c>
      <c r="C27" s="16" t="s">
        <v>23</v>
      </c>
      <c r="D27" s="19">
        <v>20</v>
      </c>
      <c r="E27" s="8"/>
      <c r="F27" s="9"/>
      <c r="G27" s="10"/>
      <c r="H27" s="9"/>
      <c r="I27" s="9"/>
      <c r="J27" s="9"/>
      <c r="K27" s="11"/>
    </row>
    <row r="28" spans="1:11" ht="81.75" customHeight="1" thickBot="1" x14ac:dyDescent="0.3">
      <c r="A28" s="14" t="s">
        <v>80</v>
      </c>
      <c r="B28" s="15" t="s">
        <v>52</v>
      </c>
      <c r="C28" s="16" t="s">
        <v>32</v>
      </c>
      <c r="D28" s="19">
        <v>5</v>
      </c>
      <c r="E28" s="8"/>
      <c r="F28" s="9"/>
      <c r="G28" s="10"/>
      <c r="H28" s="9"/>
      <c r="I28" s="9"/>
      <c r="J28" s="9"/>
      <c r="K28" s="11"/>
    </row>
    <row r="29" spans="1:11" ht="55.5" customHeight="1" thickBot="1" x14ac:dyDescent="0.3">
      <c r="A29" s="14" t="s">
        <v>81</v>
      </c>
      <c r="B29" s="15" t="s">
        <v>53</v>
      </c>
      <c r="C29" s="16" t="s">
        <v>23</v>
      </c>
      <c r="D29" s="19">
        <v>30</v>
      </c>
      <c r="E29" s="8"/>
      <c r="F29" s="9"/>
      <c r="G29" s="10"/>
      <c r="H29" s="9"/>
      <c r="I29" s="9"/>
      <c r="J29" s="9"/>
      <c r="K29" s="11"/>
    </row>
    <row r="30" spans="1:11" ht="52.5" customHeight="1" thickBot="1" x14ac:dyDescent="0.3">
      <c r="A30" s="14" t="s">
        <v>82</v>
      </c>
      <c r="B30" s="15" t="s">
        <v>54</v>
      </c>
      <c r="C30" s="16" t="s">
        <v>23</v>
      </c>
      <c r="D30" s="19">
        <v>30</v>
      </c>
      <c r="E30" s="8"/>
      <c r="F30" s="9"/>
      <c r="G30" s="10"/>
      <c r="H30" s="9"/>
      <c r="I30" s="9"/>
      <c r="J30" s="9"/>
      <c r="K30" s="11"/>
    </row>
    <row r="31" spans="1:11" ht="81.75" customHeight="1" thickBot="1" x14ac:dyDescent="0.3">
      <c r="A31" s="14" t="s">
        <v>83</v>
      </c>
      <c r="B31" s="15" t="s">
        <v>55</v>
      </c>
      <c r="C31" s="16" t="s">
        <v>23</v>
      </c>
      <c r="D31" s="19">
        <v>28</v>
      </c>
      <c r="E31" s="8"/>
      <c r="F31" s="9"/>
      <c r="G31" s="10"/>
      <c r="H31" s="9"/>
      <c r="I31" s="9"/>
      <c r="J31" s="9"/>
      <c r="K31" s="11"/>
    </row>
    <row r="32" spans="1:11" ht="60" customHeight="1" thickBot="1" x14ac:dyDescent="0.3">
      <c r="A32" s="14" t="s">
        <v>84</v>
      </c>
      <c r="B32" s="15" t="s">
        <v>56</v>
      </c>
      <c r="C32" s="16" t="s">
        <v>102</v>
      </c>
      <c r="D32" s="19">
        <v>3.9</v>
      </c>
      <c r="E32" s="8"/>
      <c r="F32" s="9"/>
      <c r="G32" s="10"/>
      <c r="H32" s="9"/>
      <c r="I32" s="9"/>
      <c r="J32" s="9"/>
      <c r="K32" s="11"/>
    </row>
    <row r="33" spans="1:11" ht="156.75" customHeight="1" thickBot="1" x14ac:dyDescent="0.3">
      <c r="A33" s="14" t="s">
        <v>85</v>
      </c>
      <c r="B33" s="15" t="s">
        <v>106</v>
      </c>
      <c r="C33" s="16" t="s">
        <v>32</v>
      </c>
      <c r="D33" s="19">
        <v>10</v>
      </c>
      <c r="E33" s="8"/>
      <c r="F33" s="9"/>
      <c r="G33" s="10"/>
      <c r="H33" s="9"/>
      <c r="I33" s="9"/>
      <c r="J33" s="9"/>
      <c r="K33" s="11"/>
    </row>
    <row r="34" spans="1:11" ht="81.75" customHeight="1" thickBot="1" x14ac:dyDescent="0.3">
      <c r="A34" s="14" t="s">
        <v>86</v>
      </c>
      <c r="B34" s="15" t="s">
        <v>57</v>
      </c>
      <c r="C34" s="16" t="s">
        <v>32</v>
      </c>
      <c r="D34" s="19">
        <v>1</v>
      </c>
      <c r="E34" s="8"/>
      <c r="F34" s="9"/>
      <c r="G34" s="10"/>
      <c r="H34" s="9"/>
      <c r="I34" s="9"/>
      <c r="J34" s="9"/>
      <c r="K34" s="11"/>
    </row>
    <row r="35" spans="1:11" ht="81.75" customHeight="1" thickBot="1" x14ac:dyDescent="0.3">
      <c r="A35" s="14" t="s">
        <v>87</v>
      </c>
      <c r="B35" s="15" t="s">
        <v>107</v>
      </c>
      <c r="C35" s="16" t="s">
        <v>32</v>
      </c>
      <c r="D35" s="19">
        <v>1</v>
      </c>
      <c r="E35" s="8"/>
      <c r="F35" s="9"/>
      <c r="G35" s="10"/>
      <c r="H35" s="9"/>
      <c r="I35" s="9"/>
      <c r="J35" s="9"/>
      <c r="K35" s="11"/>
    </row>
    <row r="36" spans="1:11" ht="81.75" customHeight="1" thickBot="1" x14ac:dyDescent="0.3">
      <c r="A36" s="14" t="s">
        <v>88</v>
      </c>
      <c r="B36" s="15" t="s">
        <v>58</v>
      </c>
      <c r="C36" s="16" t="s">
        <v>101</v>
      </c>
      <c r="D36" s="19">
        <v>20</v>
      </c>
      <c r="E36" s="8"/>
      <c r="F36" s="9"/>
      <c r="G36" s="10"/>
      <c r="H36" s="9"/>
      <c r="I36" s="9"/>
      <c r="J36" s="9"/>
      <c r="K36" s="11"/>
    </row>
    <row r="37" spans="1:11" ht="81.75" customHeight="1" thickBot="1" x14ac:dyDescent="0.3">
      <c r="A37" s="14" t="s">
        <v>89</v>
      </c>
      <c r="B37" s="15" t="s">
        <v>59</v>
      </c>
      <c r="C37" s="16" t="s">
        <v>32</v>
      </c>
      <c r="D37" s="19">
        <v>2</v>
      </c>
      <c r="E37" s="8"/>
      <c r="F37" s="9"/>
      <c r="G37" s="10"/>
      <c r="H37" s="9"/>
      <c r="I37" s="9"/>
      <c r="J37" s="9"/>
      <c r="K37" s="11"/>
    </row>
    <row r="38" spans="1:11" ht="100.5" customHeight="1" thickBot="1" x14ac:dyDescent="0.3">
      <c r="A38" s="14" t="s">
        <v>90</v>
      </c>
      <c r="B38" s="15" t="s">
        <v>108</v>
      </c>
      <c r="C38" s="16" t="s">
        <v>23</v>
      </c>
      <c r="D38" s="19">
        <v>50</v>
      </c>
      <c r="E38" s="8"/>
      <c r="F38" s="9"/>
      <c r="G38" s="10"/>
      <c r="H38" s="9"/>
      <c r="I38" s="9"/>
      <c r="J38" s="9"/>
      <c r="K38" s="11"/>
    </row>
    <row r="39" spans="1:11" ht="81.75" customHeight="1" thickBot="1" x14ac:dyDescent="0.3">
      <c r="A39" s="14" t="s">
        <v>91</v>
      </c>
      <c r="B39" s="15" t="s">
        <v>60</v>
      </c>
      <c r="C39" s="16" t="s">
        <v>23</v>
      </c>
      <c r="D39" s="19">
        <v>2</v>
      </c>
      <c r="E39" s="8"/>
      <c r="F39" s="9"/>
      <c r="G39" s="10"/>
      <c r="H39" s="9"/>
      <c r="I39" s="9"/>
      <c r="J39" s="9"/>
      <c r="K39" s="11"/>
    </row>
    <row r="40" spans="1:11" ht="63.75" customHeight="1" thickBot="1" x14ac:dyDescent="0.3">
      <c r="A40" s="14" t="s">
        <v>92</v>
      </c>
      <c r="B40" s="15" t="s">
        <v>61</v>
      </c>
      <c r="C40" s="16" t="s">
        <v>103</v>
      </c>
      <c r="D40" s="19">
        <v>165</v>
      </c>
      <c r="E40" s="8"/>
      <c r="F40" s="9"/>
      <c r="G40" s="10"/>
      <c r="H40" s="9"/>
      <c r="I40" s="9"/>
      <c r="J40" s="9"/>
      <c r="K40" s="11"/>
    </row>
    <row r="41" spans="1:11" ht="45" customHeight="1" thickBot="1" x14ac:dyDescent="0.3">
      <c r="A41" s="14" t="s">
        <v>93</v>
      </c>
      <c r="B41" s="15" t="s">
        <v>62</v>
      </c>
      <c r="C41" s="16" t="s">
        <v>23</v>
      </c>
      <c r="D41" s="19">
        <v>1000</v>
      </c>
      <c r="E41" s="8"/>
      <c r="F41" s="9"/>
      <c r="G41" s="10"/>
      <c r="H41" s="9"/>
      <c r="I41" s="9"/>
      <c r="J41" s="9"/>
      <c r="K41" s="11"/>
    </row>
    <row r="42" spans="1:11" ht="81.75" customHeight="1" thickBot="1" x14ac:dyDescent="0.3">
      <c r="A42" s="14" t="s">
        <v>94</v>
      </c>
      <c r="B42" s="15" t="s">
        <v>63</v>
      </c>
      <c r="C42" s="16" t="s">
        <v>23</v>
      </c>
      <c r="D42" s="19">
        <v>10</v>
      </c>
      <c r="E42" s="8"/>
      <c r="F42" s="9"/>
      <c r="G42" s="10"/>
      <c r="H42" s="9"/>
      <c r="I42" s="9"/>
      <c r="J42" s="9"/>
      <c r="K42" s="11"/>
    </row>
    <row r="43" spans="1:11" ht="81.75" customHeight="1" thickBot="1" x14ac:dyDescent="0.3">
      <c r="A43" s="14" t="s">
        <v>95</v>
      </c>
      <c r="B43" s="15" t="s">
        <v>64</v>
      </c>
      <c r="C43" s="16" t="s">
        <v>23</v>
      </c>
      <c r="D43" s="19">
        <v>3</v>
      </c>
      <c r="E43" s="8"/>
      <c r="F43" s="9"/>
      <c r="G43" s="10"/>
      <c r="H43" s="9"/>
      <c r="I43" s="9"/>
      <c r="J43" s="9"/>
      <c r="K43" s="11"/>
    </row>
    <row r="44" spans="1:11" ht="81.75" customHeight="1" thickBot="1" x14ac:dyDescent="0.3">
      <c r="A44" s="14" t="s">
        <v>96</v>
      </c>
      <c r="B44" s="15" t="s">
        <v>65</v>
      </c>
      <c r="C44" s="16" t="s">
        <v>23</v>
      </c>
      <c r="D44" s="19">
        <v>10</v>
      </c>
      <c r="E44" s="8"/>
      <c r="F44" s="9"/>
      <c r="G44" s="10"/>
      <c r="H44" s="9"/>
      <c r="I44" s="9"/>
      <c r="J44" s="9"/>
      <c r="K44" s="11"/>
    </row>
    <row r="45" spans="1:11" ht="81.75" customHeight="1" thickBot="1" x14ac:dyDescent="0.3">
      <c r="A45" s="14" t="s">
        <v>97</v>
      </c>
      <c r="B45" s="15" t="s">
        <v>66</v>
      </c>
      <c r="C45" s="16" t="s">
        <v>23</v>
      </c>
      <c r="D45" s="19">
        <v>10</v>
      </c>
      <c r="E45" s="8"/>
      <c r="F45" s="9"/>
      <c r="G45" s="10"/>
      <c r="H45" s="9"/>
      <c r="I45" s="9"/>
      <c r="J45" s="9"/>
      <c r="K45" s="11"/>
    </row>
    <row r="46" spans="1:11" ht="81.75" customHeight="1" thickBot="1" x14ac:dyDescent="0.3">
      <c r="A46" s="14" t="s">
        <v>98</v>
      </c>
      <c r="B46" s="15" t="s">
        <v>67</v>
      </c>
      <c r="C46" s="16" t="s">
        <v>104</v>
      </c>
      <c r="D46" s="19">
        <v>15</v>
      </c>
      <c r="E46" s="8"/>
      <c r="F46" s="9"/>
      <c r="G46" s="10"/>
      <c r="H46" s="9"/>
      <c r="I46" s="9"/>
      <c r="J46" s="9"/>
      <c r="K46" s="11"/>
    </row>
    <row r="47" spans="1:11" ht="81.75" customHeight="1" thickBot="1" x14ac:dyDescent="0.3">
      <c r="A47" s="14" t="s">
        <v>99</v>
      </c>
      <c r="B47" s="15" t="s">
        <v>68</v>
      </c>
      <c r="C47" s="16" t="s">
        <v>23</v>
      </c>
      <c r="D47" s="19">
        <v>50</v>
      </c>
      <c r="E47" s="8"/>
      <c r="F47" s="9"/>
      <c r="G47" s="10"/>
      <c r="H47" s="9"/>
      <c r="I47" s="9"/>
      <c r="J47" s="9"/>
      <c r="K47" s="11"/>
    </row>
    <row r="48" spans="1:11" ht="81.75" customHeight="1" thickBot="1" x14ac:dyDescent="0.3">
      <c r="A48" s="14" t="s">
        <v>100</v>
      </c>
      <c r="B48" s="15" t="s">
        <v>69</v>
      </c>
      <c r="C48" s="16" t="s">
        <v>23</v>
      </c>
      <c r="D48" s="19">
        <v>50</v>
      </c>
      <c r="E48" s="8"/>
      <c r="F48" s="9"/>
      <c r="G48" s="10"/>
      <c r="H48" s="9"/>
      <c r="I48" s="9"/>
      <c r="J48" s="9"/>
      <c r="K48" s="11"/>
    </row>
    <row r="49" spans="1:11" ht="18.75" customHeight="1" thickBot="1" x14ac:dyDescent="0.3">
      <c r="A49" s="33" t="s">
        <v>18</v>
      </c>
      <c r="B49" s="33"/>
      <c r="C49" s="33"/>
      <c r="D49" s="33"/>
      <c r="E49" s="33"/>
      <c r="F49" s="12">
        <f>SUM(F7:F7)</f>
        <v>0</v>
      </c>
      <c r="G49" s="13" t="s">
        <v>2</v>
      </c>
      <c r="H49" s="12">
        <f>SUM(H7:H7)</f>
        <v>0</v>
      </c>
      <c r="I49" s="34" t="s">
        <v>2</v>
      </c>
      <c r="J49" s="34"/>
      <c r="K49" s="34"/>
    </row>
    <row r="50" spans="1:11" ht="33" customHeight="1" x14ac:dyDescent="0.25">
      <c r="A50" s="22" t="s">
        <v>112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1:11" ht="97.5" customHeight="1" x14ac:dyDescent="0.25">
      <c r="A51" s="23" t="s">
        <v>111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ht="69" customHeight="1" x14ac:dyDescent="0.25">
      <c r="A52" s="27" t="s">
        <v>29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35.25" customHeight="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99" customHeight="1" x14ac:dyDescent="0.25">
      <c r="A54" s="17"/>
      <c r="B54" s="21" t="s">
        <v>28</v>
      </c>
      <c r="C54" s="21"/>
      <c r="D54" s="17"/>
      <c r="F54" s="20"/>
      <c r="G54" s="20"/>
      <c r="I54" s="24" t="s">
        <v>27</v>
      </c>
      <c r="J54" s="24"/>
      <c r="K54" s="24"/>
    </row>
  </sheetData>
  <mergeCells count="12">
    <mergeCell ref="A1:K1"/>
    <mergeCell ref="A2:K2"/>
    <mergeCell ref="A3:K3"/>
    <mergeCell ref="A49:E49"/>
    <mergeCell ref="I49:K49"/>
    <mergeCell ref="B54:C54"/>
    <mergeCell ref="A50:K50"/>
    <mergeCell ref="A51:K51"/>
    <mergeCell ref="I54:K54"/>
    <mergeCell ref="A4:D4"/>
    <mergeCell ref="E4:K4"/>
    <mergeCell ref="A52:K52"/>
  </mergeCells>
  <pageMargins left="0.70866141732283472" right="0.70866141732283472" top="0.94488188976377963" bottom="0.94488188976377963" header="0.31496062992125984" footer="0.31496062992125984"/>
  <pageSetup paperSize="9" scale="54" fitToHeight="0" orientation="landscape" r:id="rId1"/>
  <headerFooter>
    <oddHeader>&amp;L&amp;"Arial,Normalny"
SPRAWA NR: 19/2025/TP/UZBR/INFR/CZOŁG.SAM.</oddHeader>
    <oddFooter>&amp;C&amp;"Arial,Normalny"Strona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A780AA3-73A0-4546-92CC-B3FDEBCE0C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2025-03-25T13:15:14Z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0edf4c8e-c69e-4133-bffa-3a9395e22f89</vt:lpwstr>
  </property>
  <property fmtid="{D5CDD505-2E9C-101B-9397-08002B2CF9AE}" pid="3" name="bjSaver">
    <vt:lpwstr>VdsgpHfMn/w5Jdnv8s9NsX4zuTH07QOS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organization">
    <vt:lpwstr>MILNET-Z</vt:lpwstr>
  </property>
  <property fmtid="{D5CDD505-2E9C-101B-9397-08002B2CF9AE}" pid="8" name="s5636:Creator type=IP">
    <vt:lpwstr>10.11.225.109</vt:lpwstr>
  </property>
  <property fmtid="{D5CDD505-2E9C-101B-9397-08002B2CF9AE}" pid="9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